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gal Services\TR_Procurement\Program Specific\FY25 Procurements\FIFA TDM Plan\3. Website Documents\"/>
    </mc:Choice>
  </mc:AlternateContent>
  <xr:revisionPtr revIDLastSave="0" documentId="13_ncr:1_{308F1D34-D850-47F1-856F-2F6BAD1C2C64}" xr6:coauthVersionLast="47" xr6:coauthVersionMax="47" xr10:uidLastSave="{00000000-0000-0000-0000-000000000000}"/>
  <bookViews>
    <workbookView xWindow="-30" yWindow="-16320" windowWidth="29040" windowHeight="15720" tabRatio="706" xr2:uid="{00000000-000D-0000-FFFF-FFFF00000000}"/>
  </bookViews>
  <sheets>
    <sheet name="Prime Consultant" sheetId="8" r:id="rId1"/>
    <sheet name="Subconsultant 1" sheetId="9" r:id="rId2"/>
    <sheet name="Subconsultant 2" sheetId="14" r:id="rId3"/>
    <sheet name="Subconsultant 3" sheetId="15" r:id="rId4"/>
  </sheets>
  <definedNames>
    <definedName name="_xlnm.Print_Area" localSheetId="0">'Prime Consultant'!$A$8:$N$70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8" l="1"/>
  <c r="B67" i="8"/>
  <c r="B65" i="8"/>
  <c r="H33" i="15"/>
  <c r="B61" i="8"/>
  <c r="H33" i="9"/>
  <c r="B60" i="8"/>
  <c r="B59" i="8"/>
  <c r="H55" i="8"/>
  <c r="H54" i="8"/>
  <c r="H53" i="8"/>
  <c r="D55" i="8"/>
  <c r="E55" i="8"/>
  <c r="F55" i="8"/>
  <c r="D54" i="8"/>
  <c r="E54" i="8"/>
  <c r="F54" i="8"/>
  <c r="H32" i="9"/>
  <c r="H33" i="14"/>
  <c r="H32" i="14"/>
  <c r="D34" i="14" s="1"/>
  <c r="D34" i="15"/>
  <c r="E34" i="15"/>
  <c r="F34" i="15"/>
  <c r="H32" i="15"/>
  <c r="D33" i="14"/>
  <c r="E33" i="14"/>
  <c r="F33" i="14"/>
  <c r="C33" i="14"/>
  <c r="C54" i="8"/>
  <c r="C33" i="15"/>
  <c r="H26" i="9"/>
  <c r="H22" i="9"/>
  <c r="H23" i="9"/>
  <c r="H24" i="9"/>
  <c r="H21" i="9"/>
  <c r="D26" i="9"/>
  <c r="E26" i="9"/>
  <c r="F26" i="9"/>
  <c r="D16" i="9"/>
  <c r="G9" i="9"/>
  <c r="G10" i="9"/>
  <c r="G11" i="9"/>
  <c r="G12" i="9"/>
  <c r="G13" i="9"/>
  <c r="G14" i="9"/>
  <c r="G8" i="9"/>
  <c r="D17" i="9"/>
  <c r="E16" i="9"/>
  <c r="E17" i="9" s="1"/>
  <c r="F16" i="9"/>
  <c r="H26" i="14"/>
  <c r="H25" i="14"/>
  <c r="H22" i="14"/>
  <c r="H23" i="14"/>
  <c r="H24" i="14"/>
  <c r="H21" i="14"/>
  <c r="H18" i="14"/>
  <c r="H17" i="14"/>
  <c r="H15" i="14"/>
  <c r="H16" i="14" s="1"/>
  <c r="H9" i="14"/>
  <c r="H8" i="14"/>
  <c r="G9" i="14"/>
  <c r="G8" i="14"/>
  <c r="G10" i="14"/>
  <c r="G11" i="14"/>
  <c r="G12" i="14"/>
  <c r="G13" i="14"/>
  <c r="G14" i="14"/>
  <c r="G15" i="14"/>
  <c r="H22" i="15"/>
  <c r="H23" i="15"/>
  <c r="H24" i="15"/>
  <c r="H25" i="15"/>
  <c r="H21" i="15"/>
  <c r="D26" i="15"/>
  <c r="E26" i="15"/>
  <c r="F26" i="15"/>
  <c r="D16" i="15"/>
  <c r="E16" i="15"/>
  <c r="F16" i="15"/>
  <c r="D15" i="15"/>
  <c r="E15" i="15"/>
  <c r="F15" i="15"/>
  <c r="H20" i="8"/>
  <c r="H45" i="8"/>
  <c r="H43" i="8"/>
  <c r="H44" i="8"/>
  <c r="H39" i="8"/>
  <c r="H40" i="8"/>
  <c r="H41" i="8"/>
  <c r="H42" i="8"/>
  <c r="H38" i="8"/>
  <c r="D25" i="8"/>
  <c r="E25" i="8"/>
  <c r="F25" i="8"/>
  <c r="D24" i="8"/>
  <c r="E24" i="8"/>
  <c r="F24" i="8"/>
  <c r="D23" i="8"/>
  <c r="E23" i="8"/>
  <c r="F23" i="8"/>
  <c r="C23" i="8"/>
  <c r="D22" i="8"/>
  <c r="E22" i="8"/>
  <c r="F22" i="8"/>
  <c r="C22" i="8"/>
  <c r="H10" i="8"/>
  <c r="H9" i="8"/>
  <c r="G10" i="8"/>
  <c r="G11" i="8"/>
  <c r="G12" i="8"/>
  <c r="G13" i="8"/>
  <c r="G14" i="8"/>
  <c r="G15" i="8"/>
  <c r="G16" i="8"/>
  <c r="G17" i="8"/>
  <c r="G18" i="8"/>
  <c r="G19" i="8"/>
  <c r="G20" i="8"/>
  <c r="G9" i="8"/>
  <c r="A62" i="8"/>
  <c r="A68" i="8" s="1"/>
  <c r="C30" i="15"/>
  <c r="H29" i="15"/>
  <c r="H30" i="15" s="1"/>
  <c r="C26" i="15"/>
  <c r="H26" i="15" s="1"/>
  <c r="C16" i="15"/>
  <c r="C15" i="15"/>
  <c r="G15" i="15" s="1"/>
  <c r="G14" i="15"/>
  <c r="H14" i="15" s="1"/>
  <c r="G13" i="15"/>
  <c r="H13" i="15" s="1"/>
  <c r="G12" i="15"/>
  <c r="H12" i="15" s="1"/>
  <c r="G11" i="15"/>
  <c r="H11" i="15" s="1"/>
  <c r="G10" i="15"/>
  <c r="H10" i="15" s="1"/>
  <c r="G9" i="15"/>
  <c r="H9" i="15" s="1"/>
  <c r="G8" i="15"/>
  <c r="H8" i="15" s="1"/>
  <c r="A61" i="8"/>
  <c r="A67" i="8" s="1"/>
  <c r="A60" i="8"/>
  <c r="A66" i="8" s="1"/>
  <c r="A3" i="8"/>
  <c r="A59" i="8" s="1"/>
  <c r="A65" i="8" s="1"/>
  <c r="H10" i="14"/>
  <c r="C26" i="9"/>
  <c r="F17" i="9" l="1"/>
  <c r="F18" i="9" s="1"/>
  <c r="F33" i="9" s="1"/>
  <c r="E18" i="9"/>
  <c r="E33" i="9" s="1"/>
  <c r="D18" i="9"/>
  <c r="D33" i="9" s="1"/>
  <c r="F34" i="14"/>
  <c r="E34" i="14"/>
  <c r="F17" i="15"/>
  <c r="F18" i="15" s="1"/>
  <c r="F33" i="15" s="1"/>
  <c r="E17" i="15"/>
  <c r="E18" i="15" s="1"/>
  <c r="E33" i="15" s="1"/>
  <c r="D17" i="15"/>
  <c r="D18" i="15" s="1"/>
  <c r="D33" i="15" s="1"/>
  <c r="H15" i="15"/>
  <c r="H16" i="15" s="1"/>
  <c r="C17" i="15"/>
  <c r="C18" i="15" s="1"/>
  <c r="C30" i="14"/>
  <c r="H29" i="14"/>
  <c r="H30" i="14" s="1"/>
  <c r="C26" i="14"/>
  <c r="C46" i="8" s="1"/>
  <c r="H46" i="8" s="1"/>
  <c r="H47" i="8" s="1"/>
  <c r="C16" i="14"/>
  <c r="C17" i="14" s="1"/>
  <c r="C15" i="14"/>
  <c r="H14" i="14"/>
  <c r="H13" i="14"/>
  <c r="H12" i="14"/>
  <c r="H11" i="14"/>
  <c r="H34" i="14" l="1"/>
  <c r="H17" i="15"/>
  <c r="H18" i="15" s="1"/>
  <c r="B62" i="8" s="1"/>
  <c r="C18" i="14"/>
  <c r="H34" i="15" l="1"/>
  <c r="C34" i="15"/>
  <c r="C29" i="8"/>
  <c r="H29" i="8" s="1"/>
  <c r="H8" i="9"/>
  <c r="C34" i="14" l="1"/>
  <c r="C30" i="9"/>
  <c r="H29" i="9"/>
  <c r="H30" i="9" s="1"/>
  <c r="C16" i="9"/>
  <c r="C15" i="9"/>
  <c r="G15" i="9" s="1"/>
  <c r="H14" i="9"/>
  <c r="H13" i="9"/>
  <c r="H12" i="9"/>
  <c r="H11" i="9"/>
  <c r="H10" i="9"/>
  <c r="H9" i="9"/>
  <c r="H15" i="9" s="1"/>
  <c r="H16" i="9" s="1"/>
  <c r="H17" i="9" l="1"/>
  <c r="H18" i="9"/>
  <c r="C17" i="9"/>
  <c r="C18" i="9" s="1"/>
  <c r="C33" i="9" s="1"/>
  <c r="E34" i="9" l="1"/>
  <c r="D34" i="9"/>
  <c r="F34" i="9"/>
  <c r="C28" i="8"/>
  <c r="H28" i="8" s="1"/>
  <c r="C34" i="9"/>
  <c r="H34" i="9" l="1"/>
  <c r="C51" i="8"/>
  <c r="C45" i="8" l="1"/>
  <c r="H17" i="8" l="1"/>
  <c r="H19" i="8" l="1"/>
  <c r="H16" i="8"/>
  <c r="H15" i="8"/>
  <c r="H14" i="8"/>
  <c r="H13" i="8"/>
  <c r="H12" i="8"/>
  <c r="H11" i="8"/>
  <c r="H18" i="8" l="1"/>
  <c r="G22" i="8" l="1"/>
  <c r="C47" i="8" l="1"/>
  <c r="H22" i="8" l="1"/>
  <c r="H23" i="8" s="1"/>
  <c r="C24" i="8"/>
  <c r="H24" i="8" l="1"/>
  <c r="H25" i="8" s="1"/>
  <c r="C25" i="8"/>
  <c r="H34" i="8" l="1"/>
  <c r="B66" i="8" l="1"/>
  <c r="D56" i="8"/>
  <c r="E56" i="8"/>
  <c r="F56" i="8"/>
  <c r="C34" i="8"/>
  <c r="C55" i="8" s="1"/>
  <c r="C56" i="8" l="1"/>
  <c r="H56" i="8" s="1"/>
  <c r="C35" i="8"/>
  <c r="H35" i="8" s="1"/>
</calcChain>
</file>

<file path=xl/sharedStrings.xml><?xml version="1.0" encoding="utf-8"?>
<sst xmlns="http://schemas.openxmlformats.org/spreadsheetml/2006/main" count="198" uniqueCount="76">
  <si>
    <t>Total Hours</t>
  </si>
  <si>
    <t>Total Direct Salary</t>
  </si>
  <si>
    <t>Proposed Total Fee with Expenses</t>
  </si>
  <si>
    <t>Raw Salaries</t>
  </si>
  <si>
    <t>Overhead</t>
  </si>
  <si>
    <t>Total Expenses</t>
  </si>
  <si>
    <t>Subconsultants</t>
  </si>
  <si>
    <t>Percent Total Costs by Task</t>
  </si>
  <si>
    <t>Percent Labor By Task</t>
  </si>
  <si>
    <t>Total Labor Costs by Task</t>
  </si>
  <si>
    <t>Airline Travel</t>
  </si>
  <si>
    <t>Hotel</t>
  </si>
  <si>
    <t>Car Rental plus fuel</t>
  </si>
  <si>
    <t>Personal Vehicle Mileage</t>
  </si>
  <si>
    <t>See Tab 2</t>
  </si>
  <si>
    <t>Total Labor Cost</t>
  </si>
  <si>
    <t>Maximum Hourly Rate</t>
  </si>
  <si>
    <t>Other</t>
  </si>
  <si>
    <t>Project Manager</t>
  </si>
  <si>
    <t xml:space="preserve">  </t>
  </si>
  <si>
    <t xml:space="preserve">Total Sub-Consultant Expenses </t>
  </si>
  <si>
    <t>Task 1: Project Administration</t>
  </si>
  <si>
    <t>See Tab 3</t>
  </si>
  <si>
    <t>Subconsultant 2</t>
  </si>
  <si>
    <t>Per Unit</t>
  </si>
  <si>
    <t>Subconsultant 1</t>
  </si>
  <si>
    <t>Total Prime Consultant Expenses</t>
  </si>
  <si>
    <t>Total Prime Consultant Labor Cost</t>
  </si>
  <si>
    <t>Position Title</t>
  </si>
  <si>
    <t>Position Titles</t>
  </si>
  <si>
    <t>Meals (GSA Rate)</t>
  </si>
  <si>
    <t>Equipment</t>
  </si>
  <si>
    <t xml:space="preserve">Not applicable for this contract. </t>
  </si>
  <si>
    <t>Total Equipment</t>
  </si>
  <si>
    <t>Fixed Fee/Profit (Prime + Subs)</t>
  </si>
  <si>
    <t>Fixed Fee/Profit</t>
  </si>
  <si>
    <t>Personnel</t>
  </si>
  <si>
    <t xml:space="preserve">Expenses 
(e.g. other direct costs, travel and subsistence) </t>
  </si>
  <si>
    <t>Per Unit/Trip</t>
  </si>
  <si>
    <t>APPENDIX B</t>
  </si>
  <si>
    <t>Project Name</t>
  </si>
  <si>
    <t>Fixed Fee/Profit (Prime)</t>
  </si>
  <si>
    <t>Phone:</t>
  </si>
  <si>
    <t>Is this firm a DBE?</t>
  </si>
  <si>
    <t>Prime Consultant - Total Project Budget</t>
  </si>
  <si>
    <t>Firm Name</t>
  </si>
  <si>
    <t>Insert Name Here</t>
  </si>
  <si>
    <t>Contact</t>
  </si>
  <si>
    <t>Insert contact name here</t>
  </si>
  <si>
    <t>E-mail</t>
  </si>
  <si>
    <t>Phone</t>
  </si>
  <si>
    <t>Insert contact email here</t>
  </si>
  <si>
    <t>insert contact phone here</t>
  </si>
  <si>
    <t>Subconsultant name</t>
  </si>
  <si>
    <t>Is this subconsultant a DBE?</t>
  </si>
  <si>
    <t>Project Name - Subconsultant Budget</t>
  </si>
  <si>
    <t>Firm Name:</t>
  </si>
  <si>
    <t>Contact:</t>
  </si>
  <si>
    <t>E-mail:</t>
  </si>
  <si>
    <t>Name of sub</t>
  </si>
  <si>
    <t>name of sub contact</t>
  </si>
  <si>
    <t>e-mail of sub contact</t>
  </si>
  <si>
    <t>phone # of sub contact</t>
  </si>
  <si>
    <t>Budget Summary</t>
  </si>
  <si>
    <t>DBE Percentages</t>
  </si>
  <si>
    <t>YES</t>
  </si>
  <si>
    <t>Task 2. Local Area Traffic Management Plan</t>
  </si>
  <si>
    <t>Task 3. Develop Final Local Area Traffic Management Plans</t>
  </si>
  <si>
    <t>Task 4. Implement Local Area Traffic Management Plans</t>
  </si>
  <si>
    <t xml:space="preserve">By signing below, I certify the cost estimate is in accordance with my Agency and cost will be incurred in conformance with requirements of 2  Code of Federal Regulations 200,  "Uniform Administrative </t>
  </si>
  <si>
    <t>Requirements, Cost Principles, and Audit Requirements for Federal Awards (2 CFR 200)".</t>
  </si>
  <si>
    <t>By signing below, I certify the cost estimate is in accordance with my Agency and cost will be incurred in conformance with requirements of 2 Code of Federal Regulations 200, "Uniform Administrative</t>
  </si>
  <si>
    <t xml:space="preserve">By signing below, I certify the cost estimate is in accordance with my Agency and cost will be incurred in conformance with requirements of 2 Code of Federal Regulations 200, "Uniform Administrative </t>
  </si>
  <si>
    <t xml:space="preserve">  By signing below, I certify the cost estimate is in accordance with my Agency standards and cost will be incurred in conformance with requirements of 2 Code of Federal</t>
  </si>
  <si>
    <t xml:space="preserve"> Regulations 200, "Uniform Administrative  Cost Principles, and Audit Requirements for Federal Awards (2 CFR 200)".  Requirements, Cost Principles, and Audit Requirements for </t>
  </si>
  <si>
    <t>Federal Awards (2 CFR 200)".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</si>
</sst>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[$-409]mmmm\ d\,\ yyyy;@"/>
    <numFmt numFmtId="168" formatCode="&quot;$&quot;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42">
    <xf numFmtId="0" fontId="0" fillId="0" borderId="0" xfId="0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2" fillId="0" borderId="0" xfId="2" applyNumberFormat="1"/>
    <xf numFmtId="0" fontId="4" fillId="0" borderId="0" xfId="0" applyFont="1"/>
    <xf numFmtId="0" fontId="6" fillId="0" borderId="1" xfId="0" applyFont="1" applyBorder="1"/>
    <xf numFmtId="0" fontId="5" fillId="0" borderId="0" xfId="0" applyFont="1"/>
    <xf numFmtId="0" fontId="7" fillId="0" borderId="0" xfId="0" applyFont="1"/>
    <xf numFmtId="165" fontId="4" fillId="0" borderId="1" xfId="2" applyNumberFormat="1" applyFont="1" applyBorder="1"/>
    <xf numFmtId="0" fontId="7" fillId="0" borderId="0" xfId="0" applyFont="1" applyAlignment="1">
      <alignment horizontal="left"/>
    </xf>
    <xf numFmtId="9" fontId="4" fillId="0" borderId="1" xfId="2" applyFont="1" applyBorder="1"/>
    <xf numFmtId="164" fontId="5" fillId="3" borderId="1" xfId="1" applyNumberFormat="1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0" fontId="5" fillId="4" borderId="1" xfId="0" applyFont="1" applyFill="1" applyBorder="1"/>
    <xf numFmtId="0" fontId="6" fillId="4" borderId="1" xfId="0" applyFont="1" applyFill="1" applyBorder="1"/>
    <xf numFmtId="166" fontId="7" fillId="4" borderId="1" xfId="1" applyNumberFormat="1" applyFont="1" applyFill="1" applyBorder="1" applyAlignment="1">
      <alignment horizontal="left"/>
    </xf>
    <xf numFmtId="0" fontId="4" fillId="4" borderId="1" xfId="0" applyFont="1" applyFill="1" applyBorder="1"/>
    <xf numFmtId="0" fontId="7" fillId="4" borderId="1" xfId="0" applyFont="1" applyFill="1" applyBorder="1"/>
    <xf numFmtId="0" fontId="0" fillId="3" borderId="5" xfId="0" applyFill="1" applyBorder="1"/>
    <xf numFmtId="10" fontId="4" fillId="0" borderId="1" xfId="0" applyNumberFormat="1" applyFont="1" applyBorder="1"/>
    <xf numFmtId="44" fontId="7" fillId="0" borderId="1" xfId="0" applyNumberFormat="1" applyFont="1" applyBorder="1"/>
    <xf numFmtId="168" fontId="2" fillId="0" borderId="0" xfId="2" applyNumberForma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1" xfId="1" applyNumberFormat="1" applyFont="1" applyBorder="1"/>
    <xf numFmtId="164" fontId="5" fillId="2" borderId="1" xfId="1" applyNumberFormat="1" applyFont="1" applyFill="1" applyBorder="1"/>
    <xf numFmtId="164" fontId="5" fillId="0" borderId="1" xfId="0" applyNumberFormat="1" applyFont="1" applyBorder="1"/>
    <xf numFmtId="10" fontId="5" fillId="0" borderId="1" xfId="2" applyNumberFormat="1" applyFont="1" applyBorder="1" applyAlignment="1">
      <alignment horizontal="center"/>
    </xf>
    <xf numFmtId="164" fontId="6" fillId="0" borderId="1" xfId="0" applyNumberFormat="1" applyFont="1" applyBorder="1"/>
    <xf numFmtId="0" fontId="0" fillId="3" borderId="0" xfId="0" applyFill="1"/>
    <xf numFmtId="0" fontId="4" fillId="0" borderId="1" xfId="0" applyFont="1" applyBorder="1"/>
    <xf numFmtId="164" fontId="4" fillId="0" borderId="1" xfId="0" applyNumberFormat="1" applyFont="1" applyBorder="1"/>
    <xf numFmtId="0" fontId="7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7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left"/>
    </xf>
    <xf numFmtId="0" fontId="7" fillId="3" borderId="2" xfId="0" applyFont="1" applyFill="1" applyBorder="1"/>
    <xf numFmtId="44" fontId="7" fillId="0" borderId="1" xfId="1" applyFont="1" applyFill="1" applyBorder="1"/>
    <xf numFmtId="0" fontId="0" fillId="3" borderId="3" xfId="0" applyFill="1" applyBorder="1"/>
    <xf numFmtId="0" fontId="0" fillId="3" borderId="4" xfId="0" applyFill="1" applyBorder="1"/>
    <xf numFmtId="10" fontId="4" fillId="0" borderId="1" xfId="2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10" fontId="4" fillId="0" borderId="3" xfId="2" applyNumberFormat="1" applyFont="1" applyBorder="1"/>
    <xf numFmtId="0" fontId="0" fillId="3" borderId="1" xfId="0" applyFill="1" applyBorder="1"/>
    <xf numFmtId="0" fontId="5" fillId="5" borderId="1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44" fontId="5" fillId="0" borderId="1" xfId="1" applyFont="1" applyFill="1" applyBorder="1"/>
    <xf numFmtId="44" fontId="7" fillId="0" borderId="1" xfId="1" applyFont="1" applyBorder="1"/>
    <xf numFmtId="0" fontId="5" fillId="3" borderId="2" xfId="0" applyFont="1" applyFill="1" applyBorder="1"/>
    <xf numFmtId="0" fontId="2" fillId="0" borderId="0" xfId="0" applyFont="1"/>
    <xf numFmtId="44" fontId="5" fillId="0" borderId="1" xfId="0" applyNumberFormat="1" applyFont="1" applyBorder="1"/>
    <xf numFmtId="0" fontId="3" fillId="3" borderId="6" xfId="0" applyFont="1" applyFill="1" applyBorder="1"/>
    <xf numFmtId="0" fontId="0" fillId="0" borderId="1" xfId="0" applyBorder="1"/>
    <xf numFmtId="44" fontId="5" fillId="0" borderId="1" xfId="1" applyFont="1" applyFill="1" applyBorder="1" applyAlignment="1">
      <alignment horizontal="center"/>
    </xf>
    <xf numFmtId="165" fontId="5" fillId="0" borderId="0" xfId="2" applyNumberFormat="1" applyFont="1" applyFill="1"/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/>
    </xf>
    <xf numFmtId="6" fontId="7" fillId="0" borderId="1" xfId="1" applyNumberFormat="1" applyFont="1" applyFill="1" applyBorder="1"/>
    <xf numFmtId="164" fontId="4" fillId="0" borderId="3" xfId="0" applyNumberFormat="1" applyFont="1" applyBorder="1"/>
    <xf numFmtId="164" fontId="5" fillId="3" borderId="1" xfId="0" applyNumberFormat="1" applyFont="1" applyFill="1" applyBorder="1"/>
    <xf numFmtId="164" fontId="5" fillId="0" borderId="1" xfId="1" applyNumberFormat="1" applyFont="1" applyFill="1" applyBorder="1"/>
    <xf numFmtId="44" fontId="5" fillId="0" borderId="1" xfId="1" applyFont="1" applyBorder="1"/>
    <xf numFmtId="44" fontId="4" fillId="0" borderId="9" xfId="1" applyFont="1" applyBorder="1" applyAlignment="1">
      <alignment horizontal="left"/>
    </xf>
    <xf numFmtId="0" fontId="4" fillId="5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5" fillId="4" borderId="1" xfId="1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3" borderId="6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0" xfId="0" applyFont="1" applyFill="1"/>
    <xf numFmtId="0" fontId="5" fillId="3" borderId="3" xfId="0" applyFont="1" applyFill="1" applyBorder="1"/>
    <xf numFmtId="0" fontId="4" fillId="0" borderId="1" xfId="0" applyFont="1" applyBorder="1" applyAlignment="1">
      <alignment wrapText="1"/>
    </xf>
    <xf numFmtId="167" fontId="4" fillId="0" borderId="0" xfId="0" applyNumberFormat="1" applyFont="1"/>
    <xf numFmtId="0" fontId="0" fillId="0" borderId="4" xfId="0" applyBorder="1"/>
    <xf numFmtId="166" fontId="7" fillId="0" borderId="1" xfId="1" applyNumberFormat="1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5" fillId="0" borderId="13" xfId="0" applyFont="1" applyBorder="1"/>
    <xf numFmtId="0" fontId="0" fillId="0" borderId="16" xfId="0" applyBorder="1"/>
    <xf numFmtId="0" fontId="5" fillId="3" borderId="6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7" fillId="3" borderId="3" xfId="0" applyFont="1" applyFill="1" applyBorder="1"/>
    <xf numFmtId="0" fontId="9" fillId="0" borderId="0" xfId="0" applyFont="1"/>
    <xf numFmtId="0" fontId="5" fillId="0" borderId="4" xfId="0" applyFont="1" applyBorder="1"/>
    <xf numFmtId="0" fontId="0" fillId="0" borderId="21" xfId="0" applyBorder="1"/>
    <xf numFmtId="0" fontId="0" fillId="3" borderId="10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7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5" borderId="0" xfId="0" applyFont="1" applyFill="1" applyAlignment="1">
      <alignment horizontal="center"/>
    </xf>
    <xf numFmtId="0" fontId="10" fillId="5" borderId="0" xfId="0" applyFont="1" applyFill="1"/>
    <xf numFmtId="0" fontId="4" fillId="5" borderId="0" xfId="0" applyFont="1" applyFill="1"/>
    <xf numFmtId="0" fontId="11" fillId="5" borderId="0" xfId="0" applyFont="1" applyFill="1"/>
    <xf numFmtId="0" fontId="2" fillId="5" borderId="0" xfId="0" applyFont="1" applyFill="1"/>
    <xf numFmtId="0" fontId="0" fillId="5" borderId="0" xfId="0" applyFill="1"/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44" fontId="5" fillId="0" borderId="0" xfId="0" applyNumberFormat="1" applyFont="1"/>
    <xf numFmtId="44" fontId="5" fillId="0" borderId="0" xfId="1" applyFont="1"/>
    <xf numFmtId="0" fontId="2" fillId="0" borderId="17" xfId="0" applyFont="1" applyBorder="1"/>
    <xf numFmtId="0" fontId="2" fillId="0" borderId="16" xfId="0" applyFont="1" applyBorder="1"/>
    <xf numFmtId="0" fontId="2" fillId="0" borderId="7" xfId="0" applyFont="1" applyBorder="1"/>
    <xf numFmtId="9" fontId="5" fillId="0" borderId="0" xfId="2" applyFont="1" applyAlignment="1">
      <alignment horizontal="left"/>
    </xf>
    <xf numFmtId="10" fontId="2" fillId="0" borderId="18" xfId="0" applyNumberFormat="1" applyFont="1" applyBorder="1"/>
    <xf numFmtId="10" fontId="2" fillId="0" borderId="19" xfId="0" applyNumberFormat="1" applyFont="1" applyBorder="1"/>
    <xf numFmtId="0" fontId="11" fillId="5" borderId="0" xfId="0" applyFont="1" applyFill="1" applyAlignment="1">
      <alignment horizontal="center"/>
    </xf>
    <xf numFmtId="167" fontId="4" fillId="5" borderId="7" xfId="0" applyNumberFormat="1" applyFont="1" applyFill="1" applyBorder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/>
    <xf numFmtId="44" fontId="5" fillId="6" borderId="1" xfId="1" applyFont="1" applyFill="1" applyBorder="1"/>
    <xf numFmtId="164" fontId="4" fillId="6" borderId="1" xfId="1" applyNumberFormat="1" applyFont="1" applyFill="1" applyBorder="1"/>
    <xf numFmtId="164" fontId="4" fillId="6" borderId="1" xfId="0" applyNumberFormat="1" applyFont="1" applyFill="1" applyBorder="1" applyAlignment="1">
      <alignment horizontal="left"/>
    </xf>
    <xf numFmtId="164" fontId="5" fillId="0" borderId="3" xfId="1" applyNumberFormat="1" applyFont="1" applyBorder="1"/>
    <xf numFmtId="164" fontId="0" fillId="0" borderId="1" xfId="0" applyNumberFormat="1" applyBorder="1"/>
    <xf numFmtId="0" fontId="0" fillId="0" borderId="0" xfId="0" applyBorder="1"/>
    <xf numFmtId="10" fontId="2" fillId="0" borderId="0" xfId="0" applyNumberFormat="1" applyFont="1" applyBorder="1"/>
    <xf numFmtId="10" fontId="2" fillId="0" borderId="16" xfId="0" applyNumberFormat="1" applyFont="1" applyBorder="1"/>
  </cellXfs>
  <cellStyles count="5">
    <cellStyle name="Currency" xfId="1" builtinId="4"/>
    <cellStyle name="Normal" xfId="0" builtinId="0"/>
    <cellStyle name="Normal 2" xfId="3" xr:uid="{00000000-0005-0000-0000-000002000000}"/>
    <cellStyle name="Normal 3" xfId="4" xr:uid="{BB79226F-8E74-4A4D-A761-EF0325B86919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topLeftCell="A16" zoomScale="70" zoomScaleNormal="70" zoomScaleSheetLayoutView="80" workbookViewId="0">
      <selection activeCell="H58" sqref="H58:H67"/>
    </sheetView>
  </sheetViews>
  <sheetFormatPr defaultColWidth="9.109375" defaultRowHeight="13.2" x14ac:dyDescent="0.25"/>
  <cols>
    <col min="1" max="1" width="29.21875" bestFit="1" customWidth="1"/>
    <col min="2" max="6" width="28.44140625" customWidth="1"/>
    <col min="7" max="7" width="17.6640625" bestFit="1" customWidth="1"/>
    <col min="8" max="8" width="39.44140625" bestFit="1" customWidth="1"/>
    <col min="9" max="11" width="22.44140625" customWidth="1"/>
    <col min="12" max="12" width="20.109375" customWidth="1"/>
    <col min="13" max="13" width="13.88671875" customWidth="1"/>
    <col min="14" max="14" width="16.109375" bestFit="1" customWidth="1"/>
    <col min="15" max="15" width="11.33203125" bestFit="1" customWidth="1"/>
  </cols>
  <sheetData>
    <row r="1" spans="1:14" ht="28.5" customHeight="1" x14ac:dyDescent="0.4">
      <c r="A1" s="129" t="s">
        <v>39</v>
      </c>
      <c r="B1" s="129"/>
      <c r="C1" s="129"/>
      <c r="D1" s="129"/>
      <c r="E1" s="129"/>
      <c r="F1" s="129"/>
      <c r="G1" s="129"/>
      <c r="H1" s="129"/>
      <c r="I1" s="99"/>
      <c r="J1" s="99"/>
    </row>
    <row r="2" spans="1:14" ht="28.5" customHeight="1" x14ac:dyDescent="0.4">
      <c r="A2" s="113" t="s">
        <v>40</v>
      </c>
      <c r="B2" s="113"/>
      <c r="C2" s="113"/>
      <c r="D2" s="113"/>
      <c r="E2" s="113"/>
      <c r="F2" s="113"/>
      <c r="G2" s="113"/>
      <c r="H2" s="113"/>
      <c r="I2" s="99"/>
      <c r="J2" s="99"/>
    </row>
    <row r="3" spans="1:14" ht="28.5" customHeight="1" x14ac:dyDescent="0.4">
      <c r="A3" s="113" t="str">
        <f>H3</f>
        <v>Insert Name Here</v>
      </c>
      <c r="B3" s="113"/>
      <c r="C3" s="113"/>
      <c r="D3" s="113"/>
      <c r="E3" s="113"/>
      <c r="F3" s="113"/>
      <c r="G3" s="113" t="s">
        <v>45</v>
      </c>
      <c r="H3" s="113" t="s">
        <v>46</v>
      </c>
      <c r="I3" s="99"/>
      <c r="J3" s="99"/>
    </row>
    <row r="4" spans="1:14" ht="28.5" customHeight="1" x14ac:dyDescent="0.4">
      <c r="A4" s="113"/>
      <c r="B4" s="113"/>
      <c r="C4" s="113"/>
      <c r="D4" s="113"/>
      <c r="E4" s="113"/>
      <c r="F4" s="113"/>
      <c r="G4" s="113" t="s">
        <v>47</v>
      </c>
      <c r="H4" s="113" t="s">
        <v>48</v>
      </c>
      <c r="I4" s="99"/>
      <c r="J4" s="99"/>
    </row>
    <row r="5" spans="1:14" ht="28.5" customHeight="1" x14ac:dyDescent="0.4">
      <c r="A5" s="113" t="s">
        <v>43</v>
      </c>
      <c r="B5" s="113" t="s">
        <v>65</v>
      </c>
      <c r="C5" s="113"/>
      <c r="D5" s="113"/>
      <c r="E5" s="113"/>
      <c r="F5" s="113"/>
      <c r="G5" s="113" t="s">
        <v>49</v>
      </c>
      <c r="H5" s="113" t="s">
        <v>51</v>
      </c>
      <c r="I5" s="99"/>
      <c r="J5" s="99"/>
    </row>
    <row r="6" spans="1:14" ht="21" x14ac:dyDescent="0.4">
      <c r="A6" s="114"/>
      <c r="B6" s="115"/>
      <c r="C6" s="115"/>
      <c r="D6" s="115"/>
      <c r="E6" s="115"/>
      <c r="F6" s="115"/>
      <c r="G6" s="113" t="s">
        <v>50</v>
      </c>
      <c r="H6" s="116" t="s">
        <v>52</v>
      </c>
      <c r="I6" s="4"/>
      <c r="J6" s="4"/>
      <c r="K6" s="4"/>
      <c r="L6" s="4"/>
      <c r="M6" s="4"/>
      <c r="N6" s="4"/>
    </row>
    <row r="7" spans="1:14" ht="18.75" customHeight="1" x14ac:dyDescent="0.25">
      <c r="A7" s="130" t="s">
        <v>44</v>
      </c>
      <c r="B7" s="130"/>
      <c r="C7" s="130"/>
      <c r="D7" s="130"/>
      <c r="E7" s="130"/>
      <c r="F7" s="130"/>
      <c r="G7" s="130"/>
      <c r="H7" s="130"/>
      <c r="I7" s="81"/>
      <c r="J7" s="81"/>
      <c r="K7" s="81"/>
      <c r="L7" s="81"/>
      <c r="M7" s="81"/>
      <c r="N7" s="81"/>
    </row>
    <row r="8" spans="1:14" ht="89.25" customHeight="1" x14ac:dyDescent="0.25">
      <c r="A8" s="70" t="s">
        <v>36</v>
      </c>
      <c r="B8" s="23" t="s">
        <v>16</v>
      </c>
      <c r="C8" s="23" t="s">
        <v>21</v>
      </c>
      <c r="D8" s="23" t="s">
        <v>66</v>
      </c>
      <c r="E8" s="23" t="s">
        <v>67</v>
      </c>
      <c r="F8" s="23" t="s">
        <v>68</v>
      </c>
      <c r="G8" s="23" t="s">
        <v>0</v>
      </c>
      <c r="H8" s="23" t="s">
        <v>1</v>
      </c>
      <c r="I8" s="82"/>
    </row>
    <row r="9" spans="1:14" ht="13.8" x14ac:dyDescent="0.25">
      <c r="A9" s="50" t="s">
        <v>18</v>
      </c>
      <c r="B9" s="59">
        <v>10</v>
      </c>
      <c r="C9" s="25">
        <v>0</v>
      </c>
      <c r="D9" s="25"/>
      <c r="E9" s="25"/>
      <c r="F9" s="25"/>
      <c r="G9" s="25">
        <f>SUM(C9:F9)</f>
        <v>0</v>
      </c>
      <c r="H9" s="26">
        <f>G9*B9</f>
        <v>0</v>
      </c>
    </row>
    <row r="10" spans="1:14" ht="13.8" x14ac:dyDescent="0.25">
      <c r="A10" s="50" t="s">
        <v>29</v>
      </c>
      <c r="B10" s="59">
        <v>10</v>
      </c>
      <c r="C10" s="25">
        <v>0</v>
      </c>
      <c r="D10" s="25"/>
      <c r="E10" s="25"/>
      <c r="F10" s="25"/>
      <c r="G10" s="25">
        <f t="shared" ref="G10:G20" si="0">SUM(C10:F10)</f>
        <v>0</v>
      </c>
      <c r="H10" s="26">
        <f>G10*B10</f>
        <v>0</v>
      </c>
    </row>
    <row r="11" spans="1:14" ht="13.8" x14ac:dyDescent="0.25">
      <c r="A11" s="50" t="s">
        <v>29</v>
      </c>
      <c r="B11" s="59">
        <v>10</v>
      </c>
      <c r="C11" s="25">
        <v>0</v>
      </c>
      <c r="D11" s="25"/>
      <c r="E11" s="25"/>
      <c r="F11" s="25"/>
      <c r="G11" s="25">
        <f t="shared" si="0"/>
        <v>0</v>
      </c>
      <c r="H11" s="26">
        <f t="shared" ref="H9:H20" si="1">G11*B11</f>
        <v>0</v>
      </c>
    </row>
    <row r="12" spans="1:14" ht="13.8" x14ac:dyDescent="0.25">
      <c r="A12" s="50" t="s">
        <v>29</v>
      </c>
      <c r="B12" s="59">
        <v>10</v>
      </c>
      <c r="C12" s="25">
        <v>0</v>
      </c>
      <c r="D12" s="25"/>
      <c r="E12" s="25"/>
      <c r="F12" s="25"/>
      <c r="G12" s="25">
        <f t="shared" si="0"/>
        <v>0</v>
      </c>
      <c r="H12" s="26">
        <f t="shared" si="1"/>
        <v>0</v>
      </c>
    </row>
    <row r="13" spans="1:14" ht="13.8" x14ac:dyDescent="0.25">
      <c r="A13" s="50" t="s">
        <v>29</v>
      </c>
      <c r="B13" s="59">
        <v>10</v>
      </c>
      <c r="C13" s="25">
        <v>0</v>
      </c>
      <c r="D13" s="25"/>
      <c r="E13" s="25"/>
      <c r="F13" s="25"/>
      <c r="G13" s="25">
        <f t="shared" si="0"/>
        <v>0</v>
      </c>
      <c r="H13" s="26">
        <f t="shared" si="1"/>
        <v>0</v>
      </c>
    </row>
    <row r="14" spans="1:14" ht="13.8" x14ac:dyDescent="0.25">
      <c r="A14" s="50" t="s">
        <v>29</v>
      </c>
      <c r="B14" s="59">
        <v>10</v>
      </c>
      <c r="C14" s="25">
        <v>0</v>
      </c>
      <c r="D14" s="25"/>
      <c r="E14" s="25"/>
      <c r="F14" s="25"/>
      <c r="G14" s="25">
        <f t="shared" si="0"/>
        <v>0</v>
      </c>
      <c r="H14" s="26">
        <f t="shared" si="1"/>
        <v>0</v>
      </c>
    </row>
    <row r="15" spans="1:14" ht="13.8" x14ac:dyDescent="0.25">
      <c r="A15" s="50" t="s">
        <v>29</v>
      </c>
      <c r="B15" s="59">
        <v>10</v>
      </c>
      <c r="C15" s="25">
        <v>0</v>
      </c>
      <c r="D15" s="25"/>
      <c r="E15" s="25"/>
      <c r="F15" s="25"/>
      <c r="G15" s="25">
        <f t="shared" si="0"/>
        <v>0</v>
      </c>
      <c r="H15" s="26">
        <f t="shared" si="1"/>
        <v>0</v>
      </c>
    </row>
    <row r="16" spans="1:14" ht="13.8" x14ac:dyDescent="0.25">
      <c r="A16" s="50" t="s">
        <v>29</v>
      </c>
      <c r="B16" s="59">
        <v>10</v>
      </c>
      <c r="C16" s="25">
        <v>0</v>
      </c>
      <c r="D16" s="25"/>
      <c r="E16" s="25"/>
      <c r="F16" s="25"/>
      <c r="G16" s="25">
        <f t="shared" si="0"/>
        <v>0</v>
      </c>
      <c r="H16" s="67">
        <f t="shared" si="1"/>
        <v>0</v>
      </c>
    </row>
    <row r="17" spans="1:11" ht="13.8" x14ac:dyDescent="0.25">
      <c r="A17" s="50" t="s">
        <v>29</v>
      </c>
      <c r="B17" s="59">
        <v>10</v>
      </c>
      <c r="C17" s="25">
        <v>0</v>
      </c>
      <c r="D17" s="25"/>
      <c r="E17" s="25"/>
      <c r="F17" s="25"/>
      <c r="G17" s="25">
        <f t="shared" si="0"/>
        <v>0</v>
      </c>
      <c r="H17" s="67">
        <f t="shared" si="1"/>
        <v>0</v>
      </c>
    </row>
    <row r="18" spans="1:11" ht="13.8" x14ac:dyDescent="0.25">
      <c r="A18" s="50" t="s">
        <v>29</v>
      </c>
      <c r="B18" s="59">
        <v>10</v>
      </c>
      <c r="C18" s="25">
        <v>0</v>
      </c>
      <c r="D18" s="25"/>
      <c r="E18" s="25"/>
      <c r="F18" s="25"/>
      <c r="G18" s="25">
        <f t="shared" si="0"/>
        <v>0</v>
      </c>
      <c r="H18" s="67">
        <f t="shared" si="1"/>
        <v>0</v>
      </c>
    </row>
    <row r="19" spans="1:11" ht="13.8" x14ac:dyDescent="0.25">
      <c r="A19" s="50" t="s">
        <v>29</v>
      </c>
      <c r="B19" s="59">
        <v>10</v>
      </c>
      <c r="C19" s="25">
        <v>0</v>
      </c>
      <c r="D19" s="25"/>
      <c r="E19" s="25"/>
      <c r="F19" s="25"/>
      <c r="G19" s="25">
        <f t="shared" si="0"/>
        <v>0</v>
      </c>
      <c r="H19" s="67">
        <f t="shared" si="1"/>
        <v>0</v>
      </c>
    </row>
    <row r="20" spans="1:11" ht="13.8" x14ac:dyDescent="0.25">
      <c r="A20" s="50" t="s">
        <v>29</v>
      </c>
      <c r="B20" s="59">
        <v>10</v>
      </c>
      <c r="C20" s="25">
        <v>0</v>
      </c>
      <c r="D20" s="25"/>
      <c r="E20" s="25"/>
      <c r="F20" s="25"/>
      <c r="G20" s="25">
        <f t="shared" si="0"/>
        <v>0</v>
      </c>
      <c r="H20" s="67">
        <f>G20*B20</f>
        <v>0</v>
      </c>
      <c r="J20" s="55" t="s">
        <v>19</v>
      </c>
    </row>
    <row r="21" spans="1:11" ht="13.8" x14ac:dyDescent="0.25">
      <c r="A21" s="24"/>
      <c r="B21" s="63"/>
      <c r="C21" s="25"/>
      <c r="D21" s="25"/>
      <c r="E21" s="25"/>
      <c r="F21" s="25"/>
      <c r="G21" s="25"/>
      <c r="H21" s="26"/>
      <c r="J21" s="55"/>
    </row>
    <row r="22" spans="1:11" ht="13.8" x14ac:dyDescent="0.25">
      <c r="A22" s="24" t="s">
        <v>0</v>
      </c>
      <c r="B22" s="14"/>
      <c r="C22" s="25">
        <f>SUM(C9:C20)</f>
        <v>0</v>
      </c>
      <c r="D22" s="25">
        <f>SUM(D9:D20)</f>
        <v>0</v>
      </c>
      <c r="E22" s="25">
        <f t="shared" ref="D22:F22" si="2">SUM(E9:E20)</f>
        <v>0</v>
      </c>
      <c r="F22" s="25">
        <f t="shared" si="2"/>
        <v>0</v>
      </c>
      <c r="G22" s="25">
        <f t="shared" ref="C22:H22" si="3">SUM(G9:G20)</f>
        <v>0</v>
      </c>
      <c r="H22" s="27">
        <f t="shared" si="3"/>
        <v>0</v>
      </c>
    </row>
    <row r="23" spans="1:11" ht="13.8" x14ac:dyDescent="0.25">
      <c r="A23" s="24" t="s">
        <v>3</v>
      </c>
      <c r="B23" s="14"/>
      <c r="C23" s="26">
        <f>SUMPRODUCT($B$9:$B$20,C9:C20)</f>
        <v>0</v>
      </c>
      <c r="D23" s="26">
        <f t="shared" ref="D23:F23" si="4">SUMPRODUCT($B$9:$B$20,D9:D20)</f>
        <v>0</v>
      </c>
      <c r="E23" s="26">
        <f t="shared" si="4"/>
        <v>0</v>
      </c>
      <c r="F23" s="26">
        <f t="shared" si="4"/>
        <v>0</v>
      </c>
      <c r="G23" s="14"/>
      <c r="H23" s="28">
        <f>H22</f>
        <v>0</v>
      </c>
    </row>
    <row r="24" spans="1:11" ht="13.8" x14ac:dyDescent="0.25">
      <c r="A24" s="24" t="s">
        <v>4</v>
      </c>
      <c r="B24" s="29">
        <v>1</v>
      </c>
      <c r="C24" s="26">
        <f>C23*$B$24</f>
        <v>0</v>
      </c>
      <c r="D24" s="26">
        <f t="shared" ref="D24:F24" si="5">D23*$B$24</f>
        <v>0</v>
      </c>
      <c r="E24" s="26">
        <f t="shared" si="5"/>
        <v>0</v>
      </c>
      <c r="F24" s="26">
        <f t="shared" si="5"/>
        <v>0</v>
      </c>
      <c r="G24" s="14"/>
      <c r="H24" s="26">
        <f>H23*B24</f>
        <v>0</v>
      </c>
    </row>
    <row r="25" spans="1:11" ht="13.8" x14ac:dyDescent="0.25">
      <c r="A25" s="37" t="s">
        <v>27</v>
      </c>
      <c r="B25" s="15"/>
      <c r="C25" s="30">
        <f t="shared" ref="C25:F25" si="6">SUM(C23:C24)</f>
        <v>0</v>
      </c>
      <c r="D25" s="30">
        <f t="shared" si="6"/>
        <v>0</v>
      </c>
      <c r="E25" s="30">
        <f t="shared" si="6"/>
        <v>0</v>
      </c>
      <c r="F25" s="30">
        <f t="shared" si="6"/>
        <v>0</v>
      </c>
      <c r="G25" s="15"/>
      <c r="H25" s="30">
        <f>H23+H24</f>
        <v>0</v>
      </c>
    </row>
    <row r="26" spans="1:11" x14ac:dyDescent="0.25">
      <c r="A26" s="44"/>
      <c r="B26" s="31"/>
      <c r="C26" s="31"/>
      <c r="D26" s="31"/>
      <c r="E26" s="31"/>
      <c r="F26" s="31"/>
      <c r="G26" s="31"/>
      <c r="H26" s="43"/>
    </row>
    <row r="27" spans="1:11" ht="13.8" x14ac:dyDescent="0.25">
      <c r="A27" s="5" t="s">
        <v>6</v>
      </c>
      <c r="B27" s="95"/>
      <c r="C27" s="54"/>
      <c r="D27" s="54"/>
      <c r="E27" s="54"/>
      <c r="F27" s="54"/>
      <c r="G27" s="54"/>
      <c r="H27" s="79"/>
    </row>
    <row r="28" spans="1:11" ht="13.8" x14ac:dyDescent="0.25">
      <c r="A28" s="25" t="s">
        <v>25</v>
      </c>
      <c r="B28" s="21" t="s">
        <v>14</v>
      </c>
      <c r="C28" s="67">
        <f>'Subconsultant 1'!H18</f>
        <v>0</v>
      </c>
      <c r="D28" s="67"/>
      <c r="E28" s="67"/>
      <c r="F28" s="67"/>
      <c r="G28" s="11"/>
      <c r="H28" s="26">
        <f>C28</f>
        <v>0</v>
      </c>
      <c r="I28" s="22"/>
      <c r="K28" s="3"/>
    </row>
    <row r="29" spans="1:11" ht="13.8" x14ac:dyDescent="0.25">
      <c r="A29" s="25" t="s">
        <v>23</v>
      </c>
      <c r="B29" s="56" t="s">
        <v>22</v>
      </c>
      <c r="C29" s="67">
        <f>'Subconsultant 2'!H18</f>
        <v>0</v>
      </c>
      <c r="D29" s="67"/>
      <c r="E29" s="67"/>
      <c r="F29" s="67"/>
      <c r="G29" s="11"/>
      <c r="H29" s="26">
        <f>C29</f>
        <v>0</v>
      </c>
      <c r="I29" s="22"/>
      <c r="K29" s="3"/>
    </row>
    <row r="30" spans="1:11" ht="13.8" x14ac:dyDescent="0.25">
      <c r="A30" s="25"/>
      <c r="B30" s="56"/>
      <c r="C30" s="67"/>
      <c r="D30" s="67"/>
      <c r="E30" s="67"/>
      <c r="F30" s="67"/>
      <c r="G30" s="11"/>
      <c r="H30" s="26"/>
      <c r="I30" s="22"/>
      <c r="K30" s="3"/>
    </row>
    <row r="31" spans="1:11" ht="13.8" x14ac:dyDescent="0.25">
      <c r="A31" s="25"/>
      <c r="B31" s="56"/>
      <c r="C31" s="26"/>
      <c r="D31" s="26"/>
      <c r="E31" s="26"/>
      <c r="F31" s="26"/>
      <c r="G31" s="11"/>
      <c r="H31" s="26"/>
      <c r="I31" s="22"/>
      <c r="K31" s="3"/>
    </row>
    <row r="32" spans="1:11" ht="13.8" x14ac:dyDescent="0.25">
      <c r="A32" s="25"/>
      <c r="B32" s="56"/>
      <c r="C32" s="58"/>
      <c r="D32" s="58"/>
      <c r="E32" s="58"/>
      <c r="F32" s="58"/>
      <c r="G32" s="11"/>
      <c r="H32" s="58"/>
      <c r="I32" s="3"/>
      <c r="K32" s="3"/>
    </row>
    <row r="33" spans="1:11" x14ac:dyDescent="0.25">
      <c r="A33" s="44"/>
      <c r="B33" s="31"/>
      <c r="C33" s="31"/>
      <c r="D33" s="31"/>
      <c r="E33" s="31"/>
      <c r="F33" s="31"/>
      <c r="G33" s="31"/>
      <c r="H33" s="19"/>
      <c r="I33" s="2"/>
      <c r="J33" s="1"/>
      <c r="K33" s="2"/>
    </row>
    <row r="34" spans="1:11" s="7" customFormat="1" ht="13.8" x14ac:dyDescent="0.25">
      <c r="A34" s="32" t="s">
        <v>9</v>
      </c>
      <c r="B34" s="17"/>
      <c r="C34" s="33">
        <f>C25+SUM(C28:C31)</f>
        <v>0</v>
      </c>
      <c r="D34" s="33"/>
      <c r="E34" s="33"/>
      <c r="F34" s="33"/>
      <c r="G34" s="12"/>
      <c r="H34" s="33">
        <f>SUM(H28:H33)+H25</f>
        <v>0</v>
      </c>
    </row>
    <row r="35" spans="1:11" s="7" customFormat="1" ht="13.8" x14ac:dyDescent="0.25">
      <c r="A35" s="32" t="s">
        <v>8</v>
      </c>
      <c r="B35" s="17"/>
      <c r="C35" s="8" t="e">
        <f>C34/$H34</f>
        <v>#DIV/0!</v>
      </c>
      <c r="D35" s="8"/>
      <c r="E35" s="8"/>
      <c r="F35" s="8"/>
      <c r="G35" s="13"/>
      <c r="H35" s="10" t="e">
        <f>SUM(C35:G35)</f>
        <v>#DIV/0!</v>
      </c>
    </row>
    <row r="36" spans="1:11" x14ac:dyDescent="0.25">
      <c r="A36" s="44"/>
      <c r="B36" s="31"/>
      <c r="C36" s="31"/>
      <c r="D36" s="31"/>
      <c r="E36" s="31"/>
      <c r="F36" s="31"/>
      <c r="G36" s="31"/>
      <c r="H36" s="43"/>
    </row>
    <row r="37" spans="1:11" s="7" customFormat="1" ht="41.4" x14ac:dyDescent="0.25">
      <c r="A37" s="80" t="s">
        <v>37</v>
      </c>
      <c r="B37" s="23" t="s">
        <v>38</v>
      </c>
      <c r="C37" s="41"/>
      <c r="D37" s="41"/>
      <c r="E37" s="41"/>
      <c r="F37" s="41"/>
      <c r="G37" s="41"/>
      <c r="H37" s="98"/>
      <c r="I37" s="100"/>
      <c r="J37" s="6"/>
      <c r="K37" s="6"/>
    </row>
    <row r="38" spans="1:11" s="7" customFormat="1" ht="13.8" x14ac:dyDescent="0.25">
      <c r="A38" s="34" t="s">
        <v>10</v>
      </c>
      <c r="B38" s="42">
        <v>0</v>
      </c>
      <c r="C38" s="53"/>
      <c r="D38" s="53"/>
      <c r="E38" s="53"/>
      <c r="F38" s="53"/>
      <c r="G38" s="39"/>
      <c r="H38" s="35">
        <f>SUM(C38:F38)</f>
        <v>0</v>
      </c>
      <c r="I38" s="100"/>
      <c r="J38" s="6"/>
      <c r="K38" s="6"/>
    </row>
    <row r="39" spans="1:11" s="7" customFormat="1" ht="13.8" x14ac:dyDescent="0.25">
      <c r="A39" s="34" t="s">
        <v>11</v>
      </c>
      <c r="B39" s="42">
        <v>0</v>
      </c>
      <c r="C39" s="53"/>
      <c r="D39" s="53"/>
      <c r="E39" s="53"/>
      <c r="F39" s="53"/>
      <c r="G39" s="39"/>
      <c r="H39" s="35">
        <f t="shared" ref="H39:H46" si="7">SUM(C39:F39)</f>
        <v>0</v>
      </c>
      <c r="I39" s="100"/>
      <c r="J39" s="6"/>
      <c r="K39" s="6"/>
    </row>
    <row r="40" spans="1:11" s="7" customFormat="1" ht="13.8" x14ac:dyDescent="0.25">
      <c r="A40" s="34" t="s">
        <v>12</v>
      </c>
      <c r="B40" s="42">
        <v>0</v>
      </c>
      <c r="C40" s="53"/>
      <c r="D40" s="53"/>
      <c r="E40" s="53"/>
      <c r="F40" s="53"/>
      <c r="G40" s="39"/>
      <c r="H40" s="35">
        <f t="shared" si="7"/>
        <v>0</v>
      </c>
      <c r="I40" s="100"/>
      <c r="J40" s="6"/>
      <c r="K40" s="6"/>
    </row>
    <row r="41" spans="1:11" s="7" customFormat="1" ht="13.8" x14ac:dyDescent="0.25">
      <c r="A41" s="25" t="s">
        <v>30</v>
      </c>
      <c r="B41" s="42">
        <v>0</v>
      </c>
      <c r="C41" s="53"/>
      <c r="D41" s="53"/>
      <c r="E41" s="53"/>
      <c r="F41" s="53"/>
      <c r="G41" s="39"/>
      <c r="H41" s="35">
        <f t="shared" si="7"/>
        <v>0</v>
      </c>
      <c r="I41" s="100"/>
      <c r="J41" s="6"/>
      <c r="K41" s="6"/>
    </row>
    <row r="42" spans="1:11" s="7" customFormat="1" ht="13.8" x14ac:dyDescent="0.25">
      <c r="A42" s="34" t="s">
        <v>13</v>
      </c>
      <c r="B42" s="83">
        <v>0.67</v>
      </c>
      <c r="C42" s="36"/>
      <c r="D42" s="36"/>
      <c r="E42" s="36"/>
      <c r="F42" s="36"/>
      <c r="G42" s="39"/>
      <c r="H42" s="35">
        <f t="shared" si="7"/>
        <v>0</v>
      </c>
      <c r="I42" s="100"/>
      <c r="J42" s="6"/>
      <c r="K42" s="6"/>
    </row>
    <row r="43" spans="1:11" s="7" customFormat="1" ht="13.8" x14ac:dyDescent="0.25">
      <c r="A43" s="25" t="s">
        <v>17</v>
      </c>
      <c r="B43" s="64">
        <v>0</v>
      </c>
      <c r="C43" s="36">
        <v>0</v>
      </c>
      <c r="D43" s="36"/>
      <c r="E43" s="36"/>
      <c r="F43" s="36"/>
      <c r="G43" s="39"/>
      <c r="H43" s="35">
        <f t="shared" si="7"/>
        <v>0</v>
      </c>
      <c r="I43" s="100"/>
      <c r="J43" s="6"/>
      <c r="K43" s="6"/>
    </row>
    <row r="44" spans="1:11" s="7" customFormat="1" ht="13.8" x14ac:dyDescent="0.25">
      <c r="A44" s="25" t="s">
        <v>17</v>
      </c>
      <c r="B44" s="52"/>
      <c r="C44" s="53"/>
      <c r="D44" s="53"/>
      <c r="E44" s="53"/>
      <c r="F44" s="53"/>
      <c r="G44" s="39"/>
      <c r="H44" s="35">
        <f t="shared" si="7"/>
        <v>0</v>
      </c>
      <c r="I44" s="100"/>
      <c r="J44" s="6"/>
      <c r="K44" s="6"/>
    </row>
    <row r="45" spans="1:11" s="9" customFormat="1" ht="13.8" x14ac:dyDescent="0.25">
      <c r="A45" s="37" t="s">
        <v>26</v>
      </c>
      <c r="B45" s="16"/>
      <c r="C45" s="38">
        <f t="shared" ref="C45" si="8">SUM(C38:C44)</f>
        <v>0</v>
      </c>
      <c r="D45" s="38"/>
      <c r="E45" s="38"/>
      <c r="F45" s="38"/>
      <c r="G45" s="40"/>
      <c r="H45" s="35">
        <f t="shared" si="7"/>
        <v>0</v>
      </c>
    </row>
    <row r="46" spans="1:11" s="9" customFormat="1" ht="13.8" x14ac:dyDescent="0.25">
      <c r="A46" s="37" t="s">
        <v>20</v>
      </c>
      <c r="B46" s="16"/>
      <c r="C46" s="38">
        <f>'Subconsultant 1'!H26+'Subconsultant 2'!H26</f>
        <v>0</v>
      </c>
      <c r="D46" s="38"/>
      <c r="E46" s="38"/>
      <c r="F46" s="38"/>
      <c r="G46" s="40"/>
      <c r="H46" s="35">
        <f>SUM(C46:F46)</f>
        <v>0</v>
      </c>
    </row>
    <row r="47" spans="1:11" s="9" customFormat="1" ht="13.8" x14ac:dyDescent="0.25">
      <c r="A47" s="37" t="s">
        <v>5</v>
      </c>
      <c r="B47" s="16"/>
      <c r="C47" s="38">
        <f>C45+C46</f>
        <v>0</v>
      </c>
      <c r="D47" s="38"/>
      <c r="E47" s="38"/>
      <c r="F47" s="38"/>
      <c r="G47" s="40"/>
      <c r="H47" s="38">
        <f>H45+H46</f>
        <v>0</v>
      </c>
    </row>
    <row r="48" spans="1:11" x14ac:dyDescent="0.25">
      <c r="A48" s="57"/>
      <c r="B48" s="96"/>
      <c r="C48" s="96"/>
      <c r="D48" s="96"/>
      <c r="E48" s="96"/>
      <c r="F48" s="96"/>
      <c r="G48" s="96"/>
      <c r="H48" s="97"/>
    </row>
    <row r="49" spans="1:14" s="6" customFormat="1" ht="13.8" x14ac:dyDescent="0.25">
      <c r="A49" s="32" t="s">
        <v>31</v>
      </c>
      <c r="B49" s="73" t="s">
        <v>24</v>
      </c>
      <c r="C49" s="54"/>
      <c r="D49" s="54"/>
      <c r="E49" s="54"/>
      <c r="F49" s="54"/>
      <c r="G49" s="54"/>
      <c r="H49" s="79"/>
    </row>
    <row r="50" spans="1:14" s="6" customFormat="1" ht="13.8" x14ac:dyDescent="0.25">
      <c r="A50" s="25" t="s">
        <v>32</v>
      </c>
      <c r="B50" s="134"/>
      <c r="C50" s="134"/>
      <c r="D50" s="134"/>
      <c r="E50" s="134"/>
      <c r="F50" s="134"/>
      <c r="G50" s="66"/>
      <c r="H50" s="135"/>
    </row>
    <row r="51" spans="1:14" s="75" customFormat="1" ht="13.8" x14ac:dyDescent="0.25">
      <c r="A51" s="37" t="s">
        <v>33</v>
      </c>
      <c r="B51" s="74"/>
      <c r="C51" s="38">
        <f>C50</f>
        <v>0</v>
      </c>
      <c r="D51" s="38"/>
      <c r="E51" s="38"/>
      <c r="F51" s="38"/>
      <c r="G51" s="40"/>
      <c r="H51" s="136"/>
    </row>
    <row r="52" spans="1:14" s="6" customFormat="1" ht="13.8" x14ac:dyDescent="0.25">
      <c r="A52" s="76"/>
      <c r="B52" s="71"/>
      <c r="C52" s="71"/>
      <c r="D52" s="71"/>
      <c r="E52" s="71"/>
      <c r="F52" s="71"/>
      <c r="G52" s="71"/>
      <c r="H52" s="72"/>
    </row>
    <row r="53" spans="1:14" ht="16.5" customHeight="1" x14ac:dyDescent="0.25">
      <c r="A53" s="37" t="s">
        <v>41</v>
      </c>
      <c r="B53" s="29"/>
      <c r="C53" s="67"/>
      <c r="D53" s="67"/>
      <c r="E53" s="67"/>
      <c r="F53" s="67"/>
      <c r="G53" s="14"/>
      <c r="H53" s="26">
        <f>SUM(C53:F53)</f>
        <v>0</v>
      </c>
    </row>
    <row r="54" spans="1:14" ht="16.5" customHeight="1" x14ac:dyDescent="0.25">
      <c r="A54" s="37" t="s">
        <v>34</v>
      </c>
      <c r="B54" s="29"/>
      <c r="C54" s="67">
        <f>C53+'Subconsultant 1'!C32</f>
        <v>0</v>
      </c>
      <c r="D54" s="67">
        <f>D53+'Subconsultant 1'!D32</f>
        <v>0</v>
      </c>
      <c r="E54" s="67">
        <f>E53+'Subconsultant 1'!E32</f>
        <v>0</v>
      </c>
      <c r="F54" s="67">
        <f>F53+'Subconsultant 1'!F32</f>
        <v>0</v>
      </c>
      <c r="G54" s="14"/>
      <c r="H54" s="26">
        <f>SUM(C54:F54)</f>
        <v>0</v>
      </c>
    </row>
    <row r="55" spans="1:14" s="4" customFormat="1" ht="13.8" x14ac:dyDescent="0.25">
      <c r="A55" s="32" t="s">
        <v>2</v>
      </c>
      <c r="B55" s="17"/>
      <c r="C55" s="33">
        <f>C34+C47+C51+C54</f>
        <v>0</v>
      </c>
      <c r="D55" s="33">
        <f t="shared" ref="D55:F55" si="9">D34+D47+D51+D54</f>
        <v>0</v>
      </c>
      <c r="E55" s="33">
        <f t="shared" si="9"/>
        <v>0</v>
      </c>
      <c r="F55" s="33">
        <f t="shared" si="9"/>
        <v>0</v>
      </c>
      <c r="G55" s="33"/>
      <c r="H55" s="33">
        <f>H34+H47+H53+H51</f>
        <v>0</v>
      </c>
    </row>
    <row r="56" spans="1:14" s="7" customFormat="1" ht="13.8" x14ac:dyDescent="0.25">
      <c r="A56" s="32" t="s">
        <v>7</v>
      </c>
      <c r="B56" s="18"/>
      <c r="C56" s="45" t="e">
        <f>C55/$H55</f>
        <v>#DIV/0!</v>
      </c>
      <c r="D56" s="45" t="e">
        <f t="shared" ref="D56:F56" si="10">D55/$H55</f>
        <v>#DIV/0!</v>
      </c>
      <c r="E56" s="45" t="e">
        <f t="shared" si="10"/>
        <v>#DIV/0!</v>
      </c>
      <c r="F56" s="45" t="e">
        <f t="shared" si="10"/>
        <v>#DIV/0!</v>
      </c>
      <c r="G56" s="20"/>
      <c r="H56" s="45" t="e">
        <f>SUM(C56:G56)</f>
        <v>#DIV/0!</v>
      </c>
    </row>
    <row r="57" spans="1:14" ht="13.8" thickBot="1" x14ac:dyDescent="0.3">
      <c r="K57" s="139"/>
    </row>
    <row r="58" spans="1:14" s="6" customFormat="1" ht="14.25" customHeight="1" x14ac:dyDescent="0.25">
      <c r="A58" s="4" t="s">
        <v>63</v>
      </c>
      <c r="C58" s="93" t="s">
        <v>73</v>
      </c>
      <c r="D58" s="84"/>
      <c r="E58" s="84"/>
      <c r="F58" s="84"/>
      <c r="G58" s="84"/>
      <c r="H58" s="84"/>
      <c r="I58" s="87"/>
      <c r="J58" s="132"/>
      <c r="K58" s="132"/>
      <c r="L58" s="132"/>
      <c r="M58" s="132"/>
    </row>
    <row r="59" spans="1:14" s="6" customFormat="1" ht="13.8" x14ac:dyDescent="0.25">
      <c r="A59" s="75" t="str">
        <f>A3</f>
        <v>Insert Name Here</v>
      </c>
      <c r="B59" s="121">
        <f>SUM(H25,H45,H51,H55)</f>
        <v>0</v>
      </c>
      <c r="C59" s="87" t="s">
        <v>74</v>
      </c>
      <c r="D59" s="132"/>
      <c r="E59" s="132"/>
      <c r="F59" s="132"/>
      <c r="H59" s="86"/>
      <c r="I59" s="132"/>
      <c r="J59" s="132"/>
      <c r="K59" s="132"/>
      <c r="L59" s="132"/>
      <c r="M59" s="132"/>
    </row>
    <row r="60" spans="1:14" ht="13.8" x14ac:dyDescent="0.25">
      <c r="A60" s="75" t="str">
        <f>'Subconsultant 1'!A2</f>
        <v>Subconsultant name</v>
      </c>
      <c r="B60" s="122">
        <f>'Subconsultant 1'!H33</f>
        <v>0</v>
      </c>
      <c r="C60" s="87" t="s">
        <v>75</v>
      </c>
      <c r="D60" s="132"/>
      <c r="E60" s="132"/>
      <c r="F60" s="132"/>
      <c r="G60" s="6"/>
      <c r="H60" s="6"/>
      <c r="I60" s="87"/>
      <c r="J60" s="132"/>
      <c r="K60" s="6"/>
      <c r="L60" s="132"/>
      <c r="M60" s="132"/>
      <c r="N60" s="139"/>
    </row>
    <row r="61" spans="1:14" ht="12.75" customHeight="1" x14ac:dyDescent="0.25">
      <c r="A61" s="75" t="str">
        <f>'Subconsultant 2'!A2</f>
        <v>Subconsultant name</v>
      </c>
      <c r="B61" s="122">
        <f>'Subconsultant 2'!H33</f>
        <v>0</v>
      </c>
      <c r="C61" s="87"/>
      <c r="D61" s="132"/>
      <c r="E61" s="132"/>
      <c r="F61" s="132"/>
      <c r="G61" s="6"/>
      <c r="H61" s="6"/>
      <c r="I61" s="87"/>
      <c r="J61" s="132"/>
      <c r="K61" s="6"/>
      <c r="L61" s="132"/>
      <c r="M61" s="133"/>
    </row>
    <row r="62" spans="1:14" ht="12.75" customHeight="1" x14ac:dyDescent="0.25">
      <c r="A62" s="75" t="str">
        <f>'Subconsultant 3'!A2</f>
        <v>Subconsultant name</v>
      </c>
      <c r="B62" s="122">
        <f>'Subconsultant 3'!H33</f>
        <v>0</v>
      </c>
      <c r="C62" s="87"/>
      <c r="D62" s="132"/>
      <c r="E62" s="132"/>
      <c r="F62" s="132"/>
      <c r="G62" s="6"/>
      <c r="H62" s="6"/>
      <c r="I62" s="87"/>
      <c r="J62" s="132"/>
      <c r="K62" s="132"/>
      <c r="L62" s="132"/>
      <c r="M62" s="133"/>
    </row>
    <row r="63" spans="1:14" ht="13.8" x14ac:dyDescent="0.25">
      <c r="A63" s="6"/>
      <c r="B63" s="6"/>
      <c r="C63" s="124"/>
      <c r="D63" s="133"/>
      <c r="E63" s="133"/>
      <c r="F63" s="133"/>
      <c r="G63" s="55"/>
      <c r="H63" s="55"/>
      <c r="I63" s="124"/>
      <c r="J63" s="133"/>
      <c r="K63" s="133"/>
      <c r="L63" s="133"/>
      <c r="M63" s="133"/>
      <c r="N63" s="139"/>
    </row>
    <row r="64" spans="1:14" ht="13.8" x14ac:dyDescent="0.25">
      <c r="A64" s="6" t="s">
        <v>64</v>
      </c>
      <c r="B64" s="6"/>
      <c r="C64" s="124"/>
      <c r="D64" s="125"/>
      <c r="E64" s="125"/>
      <c r="F64" s="125"/>
      <c r="G64" s="125"/>
      <c r="H64" s="123"/>
      <c r="I64" s="124"/>
      <c r="J64" s="133"/>
      <c r="K64" s="133"/>
      <c r="L64" s="133"/>
      <c r="M64" s="133"/>
    </row>
    <row r="65" spans="1:13" ht="13.8" x14ac:dyDescent="0.25">
      <c r="A65" s="6" t="str">
        <f>A59</f>
        <v>Insert Name Here</v>
      </c>
      <c r="B65" s="6" t="e">
        <f>IF('Subconsultant 1'!B4="YES",B59/H55,0)</f>
        <v>#DIV/0!</v>
      </c>
      <c r="C65" s="124"/>
      <c r="D65" s="133"/>
      <c r="E65" s="133"/>
      <c r="F65" s="133"/>
      <c r="G65" s="55"/>
      <c r="H65" s="55"/>
      <c r="I65" s="124"/>
      <c r="J65" s="133"/>
      <c r="K65" s="133"/>
      <c r="L65" s="133"/>
      <c r="M65" s="133"/>
    </row>
    <row r="66" spans="1:13" ht="13.8" x14ac:dyDescent="0.25">
      <c r="A66" s="6" t="str">
        <f>A60</f>
        <v>Subconsultant name</v>
      </c>
      <c r="B66" s="6" t="e">
        <f>IF(('Subconsultant 2'!B4="YES"),B60/H55,0)</f>
        <v>#DIV/0!</v>
      </c>
      <c r="C66" s="124"/>
      <c r="D66" s="133"/>
      <c r="E66" s="133"/>
      <c r="F66" s="133"/>
      <c r="G66" s="55"/>
      <c r="H66" s="123"/>
      <c r="I66" s="133"/>
      <c r="J66" s="133"/>
      <c r="K66" s="133"/>
      <c r="L66" s="133"/>
      <c r="M66" s="133"/>
    </row>
    <row r="67" spans="1:13" ht="14.4" thickBot="1" x14ac:dyDescent="0.3">
      <c r="A67" s="75" t="str">
        <f>A61</f>
        <v>Subconsultant name</v>
      </c>
      <c r="B67" s="126">
        <f>IF(('Subconsultant 3'!B4="YES"),B61/H55,0)</f>
        <v>0</v>
      </c>
      <c r="C67" s="127"/>
      <c r="D67" s="128"/>
      <c r="E67" s="128"/>
      <c r="F67" s="128"/>
      <c r="G67" s="128"/>
      <c r="H67" s="128"/>
      <c r="I67" s="141"/>
      <c r="J67" s="140"/>
      <c r="K67" s="140"/>
      <c r="L67" s="140"/>
      <c r="M67" s="133"/>
    </row>
    <row r="68" spans="1:13" ht="13.8" x14ac:dyDescent="0.25">
      <c r="A68" s="75" t="str">
        <f>A62</f>
        <v>Subconsultant name</v>
      </c>
      <c r="B68" s="126">
        <f>IF(('Subconsultant 3'!B5="YES"),B62/H56,0)</f>
        <v>0</v>
      </c>
      <c r="C68" s="55"/>
      <c r="D68" s="55"/>
      <c r="E68" s="55"/>
      <c r="F68" s="55"/>
      <c r="G68" s="55"/>
      <c r="H68" s="55"/>
      <c r="I68" s="55"/>
      <c r="J68" s="55"/>
      <c r="K68" s="55"/>
      <c r="L68" s="133"/>
      <c r="M68" s="133"/>
    </row>
    <row r="69" spans="1:13" ht="13.8" x14ac:dyDescent="0.25">
      <c r="A69" s="6"/>
      <c r="B69" s="60"/>
    </row>
    <row r="70" spans="1:13" ht="13.8" x14ac:dyDescent="0.25">
      <c r="A70" s="6"/>
      <c r="B70" s="6"/>
    </row>
  </sheetData>
  <mergeCells count="2">
    <mergeCell ref="A1:H1"/>
    <mergeCell ref="A7:H7"/>
  </mergeCells>
  <dataValidations count="1">
    <dataValidation type="list" allowBlank="1" showInputMessage="1" showErrorMessage="1" sqref="B5" xr:uid="{E9339604-26BE-4271-8867-1EB0259DD9A6}">
      <formula1>"YES, NO"</formula1>
    </dataValidation>
  </dataValidations>
  <pageMargins left="0.75" right="0.75" top="1" bottom="1" header="0.5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zoomScale="80" zoomScaleNormal="80" zoomScaleSheetLayoutView="85" workbookViewId="0">
      <selection activeCell="H34" sqref="H34"/>
    </sheetView>
  </sheetViews>
  <sheetFormatPr defaultColWidth="9.109375" defaultRowHeight="13.2" x14ac:dyDescent="0.25"/>
  <cols>
    <col min="1" max="1" width="46.109375" customWidth="1"/>
    <col min="2" max="8" width="28.44140625" customWidth="1"/>
    <col min="9" max="9" width="19.33203125" customWidth="1"/>
    <col min="10" max="11" width="20.88671875" customWidth="1"/>
    <col min="12" max="12" width="19" customWidth="1"/>
    <col min="13" max="13" width="14.109375" customWidth="1"/>
    <col min="14" max="14" width="14.88671875" customWidth="1"/>
    <col min="15" max="15" width="15.33203125" customWidth="1"/>
  </cols>
  <sheetData>
    <row r="1" spans="1:15" x14ac:dyDescent="0.25">
      <c r="A1" s="117" t="s">
        <v>40</v>
      </c>
      <c r="B1" s="118"/>
      <c r="C1" s="118"/>
      <c r="D1" s="118"/>
      <c r="E1" s="118"/>
      <c r="F1" s="118"/>
      <c r="G1" s="118"/>
      <c r="H1" s="118"/>
    </row>
    <row r="2" spans="1:15" x14ac:dyDescent="0.25">
      <c r="A2" s="117" t="s">
        <v>53</v>
      </c>
      <c r="B2" s="118"/>
      <c r="C2" s="118"/>
      <c r="D2" s="118"/>
      <c r="E2" s="118"/>
      <c r="F2" s="118"/>
      <c r="G2" s="119" t="s">
        <v>56</v>
      </c>
      <c r="H2" s="119" t="s">
        <v>59</v>
      </c>
    </row>
    <row r="3" spans="1:15" x14ac:dyDescent="0.25">
      <c r="A3" s="118"/>
      <c r="B3" s="118"/>
      <c r="C3" s="118"/>
      <c r="D3" s="118"/>
      <c r="E3" s="118"/>
      <c r="F3" s="118"/>
      <c r="G3" s="119" t="s">
        <v>57</v>
      </c>
      <c r="H3" s="119" t="s">
        <v>60</v>
      </c>
    </row>
    <row r="4" spans="1:15" ht="21" x14ac:dyDescent="0.4">
      <c r="A4" s="117" t="s">
        <v>54</v>
      </c>
      <c r="B4" s="113" t="s">
        <v>65</v>
      </c>
      <c r="C4" s="118"/>
      <c r="D4" s="118"/>
      <c r="E4" s="118"/>
      <c r="F4" s="118"/>
      <c r="G4" s="119" t="s">
        <v>58</v>
      </c>
      <c r="H4" s="119" t="s">
        <v>61</v>
      </c>
    </row>
    <row r="5" spans="1:15" ht="13.8" x14ac:dyDescent="0.25">
      <c r="A5" s="115"/>
      <c r="B5" s="115"/>
      <c r="C5" s="115"/>
      <c r="D5" s="115"/>
      <c r="E5" s="115"/>
      <c r="F5" s="115"/>
      <c r="G5" s="120" t="s">
        <v>42</v>
      </c>
      <c r="H5" s="120" t="s">
        <v>62</v>
      </c>
      <c r="I5" s="4"/>
      <c r="J5" s="4"/>
      <c r="K5" s="4"/>
      <c r="L5" s="4"/>
      <c r="M5" s="4"/>
      <c r="N5" s="4"/>
      <c r="O5" s="4"/>
    </row>
    <row r="6" spans="1:15" ht="13.8" x14ac:dyDescent="0.25">
      <c r="A6" s="130" t="s">
        <v>55</v>
      </c>
      <c r="B6" s="130"/>
      <c r="C6" s="130"/>
      <c r="D6" s="130"/>
      <c r="E6" s="130"/>
      <c r="F6" s="130"/>
      <c r="G6" s="130"/>
      <c r="H6" s="130"/>
      <c r="I6" s="81"/>
      <c r="J6" s="81"/>
      <c r="K6" s="81"/>
      <c r="L6" s="81"/>
      <c r="M6" s="81"/>
      <c r="N6" s="81"/>
      <c r="O6" s="81"/>
    </row>
    <row r="7" spans="1:15" ht="81" customHeight="1" x14ac:dyDescent="0.25">
      <c r="A7" s="62" t="s">
        <v>36</v>
      </c>
      <c r="B7" s="62" t="s">
        <v>16</v>
      </c>
      <c r="C7" s="61" t="s">
        <v>21</v>
      </c>
      <c r="D7" s="23" t="s">
        <v>66</v>
      </c>
      <c r="E7" s="23" t="s">
        <v>67</v>
      </c>
      <c r="F7" s="23" t="s">
        <v>68</v>
      </c>
      <c r="G7" s="23" t="s">
        <v>0</v>
      </c>
      <c r="H7" s="23" t="s">
        <v>1</v>
      </c>
      <c r="I7" s="82"/>
    </row>
    <row r="8" spans="1:15" ht="13.8" x14ac:dyDescent="0.25">
      <c r="A8" s="50" t="s">
        <v>28</v>
      </c>
      <c r="B8" s="63">
        <v>0</v>
      </c>
      <c r="C8" s="25">
        <v>0</v>
      </c>
      <c r="D8" s="25"/>
      <c r="E8" s="25"/>
      <c r="F8" s="25"/>
      <c r="G8" s="25">
        <f>SUM(C8:F8)</f>
        <v>0</v>
      </c>
      <c r="H8" s="26">
        <f t="shared" ref="H8:H14" si="0">G8*B8</f>
        <v>0</v>
      </c>
    </row>
    <row r="9" spans="1:15" ht="13.8" x14ac:dyDescent="0.25">
      <c r="A9" s="50" t="s">
        <v>28</v>
      </c>
      <c r="B9" s="63">
        <v>0</v>
      </c>
      <c r="C9" s="25">
        <v>0</v>
      </c>
      <c r="D9" s="25"/>
      <c r="E9" s="25"/>
      <c r="F9" s="25"/>
      <c r="G9" s="25">
        <f t="shared" ref="G9:G15" si="1">SUM(C9:F9)</f>
        <v>0</v>
      </c>
      <c r="H9" s="26">
        <f t="shared" si="0"/>
        <v>0</v>
      </c>
    </row>
    <row r="10" spans="1:15" ht="13.8" x14ac:dyDescent="0.25">
      <c r="A10" s="50" t="s">
        <v>28</v>
      </c>
      <c r="B10" s="63">
        <v>0</v>
      </c>
      <c r="C10" s="25">
        <v>0</v>
      </c>
      <c r="D10" s="25"/>
      <c r="E10" s="25"/>
      <c r="F10" s="25"/>
      <c r="G10" s="25">
        <f t="shared" si="1"/>
        <v>0</v>
      </c>
      <c r="H10" s="26">
        <f t="shared" si="0"/>
        <v>0</v>
      </c>
    </row>
    <row r="11" spans="1:15" ht="13.8" x14ac:dyDescent="0.25">
      <c r="A11" s="50" t="s">
        <v>28</v>
      </c>
      <c r="B11" s="63">
        <v>0</v>
      </c>
      <c r="C11" s="25">
        <v>0</v>
      </c>
      <c r="D11" s="25"/>
      <c r="E11" s="25"/>
      <c r="F11" s="25"/>
      <c r="G11" s="25">
        <f t="shared" si="1"/>
        <v>0</v>
      </c>
      <c r="H11" s="26">
        <f t="shared" si="0"/>
        <v>0</v>
      </c>
    </row>
    <row r="12" spans="1:15" ht="13.8" x14ac:dyDescent="0.25">
      <c r="A12" s="50" t="s">
        <v>28</v>
      </c>
      <c r="B12" s="63">
        <v>0</v>
      </c>
      <c r="C12" s="25">
        <v>0</v>
      </c>
      <c r="D12" s="25"/>
      <c r="E12" s="25"/>
      <c r="F12" s="25"/>
      <c r="G12" s="25">
        <f t="shared" si="1"/>
        <v>0</v>
      </c>
      <c r="H12" s="26">
        <f t="shared" si="0"/>
        <v>0</v>
      </c>
    </row>
    <row r="13" spans="1:15" ht="13.8" x14ac:dyDescent="0.25">
      <c r="A13" s="50" t="s">
        <v>28</v>
      </c>
      <c r="B13" s="63">
        <v>0</v>
      </c>
      <c r="C13" s="25">
        <v>0</v>
      </c>
      <c r="D13" s="25"/>
      <c r="E13" s="25"/>
      <c r="F13" s="25"/>
      <c r="G13" s="25">
        <f t="shared" si="1"/>
        <v>0</v>
      </c>
      <c r="H13" s="26">
        <f t="shared" si="0"/>
        <v>0</v>
      </c>
    </row>
    <row r="14" spans="1:15" ht="13.8" x14ac:dyDescent="0.25">
      <c r="A14" s="58"/>
      <c r="B14" s="63"/>
      <c r="C14" s="25"/>
      <c r="D14" s="25"/>
      <c r="E14" s="25"/>
      <c r="F14" s="25"/>
      <c r="G14" s="25">
        <f t="shared" si="1"/>
        <v>0</v>
      </c>
      <c r="H14" s="26">
        <f t="shared" si="0"/>
        <v>0</v>
      </c>
    </row>
    <row r="15" spans="1:15" ht="13.8" x14ac:dyDescent="0.25">
      <c r="A15" s="24" t="s">
        <v>0</v>
      </c>
      <c r="B15" s="54"/>
      <c r="C15" s="25">
        <f t="shared" ref="C15" si="2">SUM(C8:C14)</f>
        <v>0</v>
      </c>
      <c r="D15" s="25"/>
      <c r="E15" s="25"/>
      <c r="F15" s="25"/>
      <c r="G15" s="25">
        <f t="shared" si="1"/>
        <v>0</v>
      </c>
      <c r="H15" s="27">
        <f>SUM(H8:H14)</f>
        <v>0</v>
      </c>
    </row>
    <row r="16" spans="1:15" ht="13.8" x14ac:dyDescent="0.25">
      <c r="A16" s="24" t="s">
        <v>3</v>
      </c>
      <c r="B16" s="54"/>
      <c r="C16" s="26">
        <f>SUMPRODUCT($B$8:$B$13,C8:C13)</f>
        <v>0</v>
      </c>
      <c r="D16" s="26">
        <f>SUMPRODUCT($B$8:$B$13,D8:D13)</f>
        <v>0</v>
      </c>
      <c r="E16" s="26">
        <f t="shared" ref="E16:F16" si="3">SUMPRODUCT($B$8:$B$13,E8:E13)</f>
        <v>0</v>
      </c>
      <c r="F16" s="26">
        <f t="shared" si="3"/>
        <v>0</v>
      </c>
      <c r="G16" s="43"/>
      <c r="H16" s="28">
        <f>H15</f>
        <v>0</v>
      </c>
    </row>
    <row r="17" spans="1:9" ht="13.8" x14ac:dyDescent="0.25">
      <c r="A17" s="24" t="s">
        <v>4</v>
      </c>
      <c r="B17" s="29">
        <v>1</v>
      </c>
      <c r="C17" s="26">
        <f>C16*$B$17</f>
        <v>0</v>
      </c>
      <c r="D17" s="26">
        <f t="shared" ref="D17:F17" si="4">D16*$B$17</f>
        <v>0</v>
      </c>
      <c r="E17" s="26">
        <f t="shared" si="4"/>
        <v>0</v>
      </c>
      <c r="F17" s="26">
        <f t="shared" si="4"/>
        <v>0</v>
      </c>
      <c r="G17" s="43"/>
      <c r="H17" s="26">
        <f>H16*B17</f>
        <v>0</v>
      </c>
    </row>
    <row r="18" spans="1:9" ht="13.8" x14ac:dyDescent="0.25">
      <c r="A18" s="47" t="s">
        <v>15</v>
      </c>
      <c r="B18" s="49"/>
      <c r="C18" s="65">
        <f t="shared" ref="C18:F18" si="5">SUM(C16:C17)</f>
        <v>0</v>
      </c>
      <c r="D18" s="65">
        <f t="shared" si="5"/>
        <v>0</v>
      </c>
      <c r="E18" s="65">
        <f t="shared" si="5"/>
        <v>0</v>
      </c>
      <c r="F18" s="65">
        <f t="shared" si="5"/>
        <v>0</v>
      </c>
      <c r="G18" s="43"/>
      <c r="H18" s="33">
        <f>SUM(H16:H17)</f>
        <v>0</v>
      </c>
    </row>
    <row r="19" spans="1:9" x14ac:dyDescent="0.25">
      <c r="A19" s="44"/>
      <c r="B19" s="49"/>
      <c r="C19" s="102"/>
      <c r="D19" s="103"/>
      <c r="E19" s="103"/>
      <c r="F19" s="103"/>
      <c r="G19" s="103"/>
      <c r="H19" s="104"/>
    </row>
    <row r="20" spans="1:9" ht="41.4" x14ac:dyDescent="0.25">
      <c r="A20" s="80" t="s">
        <v>37</v>
      </c>
      <c r="B20" s="23" t="s">
        <v>38</v>
      </c>
      <c r="C20" s="105"/>
      <c r="D20" s="106"/>
      <c r="E20" s="106"/>
      <c r="F20" s="106"/>
      <c r="G20" s="106"/>
      <c r="H20" s="19"/>
    </row>
    <row r="21" spans="1:9" ht="13.8" x14ac:dyDescent="0.25">
      <c r="A21" s="25"/>
      <c r="B21" s="52">
        <v>0</v>
      </c>
      <c r="C21" s="68">
        <v>0</v>
      </c>
      <c r="D21" s="68">
        <v>0</v>
      </c>
      <c r="E21" s="68">
        <v>0</v>
      </c>
      <c r="F21" s="68">
        <v>0</v>
      </c>
      <c r="G21" s="66"/>
      <c r="H21" s="35">
        <f>SUM(C21:F21)</f>
        <v>0</v>
      </c>
    </row>
    <row r="22" spans="1:9" ht="13.8" x14ac:dyDescent="0.25">
      <c r="A22" s="25"/>
      <c r="B22" s="52">
        <v>0</v>
      </c>
      <c r="C22" s="68">
        <v>0</v>
      </c>
      <c r="D22" s="68">
        <v>0</v>
      </c>
      <c r="E22" s="68">
        <v>0</v>
      </c>
      <c r="F22" s="68">
        <v>0</v>
      </c>
      <c r="G22" s="66"/>
      <c r="H22" s="35">
        <f t="shared" ref="H22:H24" si="6">SUM(C22:F22)</f>
        <v>0</v>
      </c>
    </row>
    <row r="23" spans="1:9" ht="13.8" x14ac:dyDescent="0.25">
      <c r="A23" s="25"/>
      <c r="B23" s="52">
        <v>0</v>
      </c>
      <c r="C23" s="68">
        <v>0</v>
      </c>
      <c r="D23" s="68">
        <v>0</v>
      </c>
      <c r="E23" s="68">
        <v>0</v>
      </c>
      <c r="F23" s="68">
        <v>0</v>
      </c>
      <c r="G23" s="66"/>
      <c r="H23" s="35">
        <f t="shared" si="6"/>
        <v>0</v>
      </c>
    </row>
    <row r="24" spans="1:9" ht="13.8" x14ac:dyDescent="0.25">
      <c r="A24" s="25"/>
      <c r="B24" s="52">
        <v>0</v>
      </c>
      <c r="C24" s="68">
        <v>0</v>
      </c>
      <c r="D24" s="68">
        <v>0</v>
      </c>
      <c r="E24" s="68">
        <v>0</v>
      </c>
      <c r="F24" s="68">
        <v>0</v>
      </c>
      <c r="G24" s="66"/>
      <c r="H24" s="35">
        <f t="shared" si="6"/>
        <v>0</v>
      </c>
    </row>
    <row r="25" spans="1:9" ht="13.8" x14ac:dyDescent="0.25">
      <c r="A25" s="25"/>
      <c r="B25" s="52"/>
      <c r="C25" s="68"/>
      <c r="D25" s="68"/>
      <c r="E25" s="68"/>
      <c r="F25" s="68"/>
      <c r="G25" s="66"/>
      <c r="H25" s="35"/>
    </row>
    <row r="26" spans="1:9" ht="13.8" x14ac:dyDescent="0.25">
      <c r="A26" s="51" t="s">
        <v>5</v>
      </c>
      <c r="B26" s="31"/>
      <c r="C26" s="69">
        <f>SUM(C21:C25)</f>
        <v>0</v>
      </c>
      <c r="D26" s="69">
        <f t="shared" ref="D26:F26" si="7">SUM(D21:D25)</f>
        <v>0</v>
      </c>
      <c r="E26" s="69">
        <f t="shared" si="7"/>
        <v>0</v>
      </c>
      <c r="F26" s="69">
        <f t="shared" si="7"/>
        <v>0</v>
      </c>
      <c r="G26" s="66"/>
      <c r="H26" s="35">
        <f>SUM(C26:F26)</f>
        <v>0</v>
      </c>
    </row>
    <row r="27" spans="1:9" x14ac:dyDescent="0.25">
      <c r="A27" s="57"/>
      <c r="B27" s="107"/>
      <c r="C27" s="107"/>
      <c r="D27" s="107"/>
      <c r="E27" s="107"/>
      <c r="F27" s="107"/>
      <c r="G27" s="107"/>
      <c r="H27" s="108"/>
    </row>
    <row r="28" spans="1:9" ht="13.8" x14ac:dyDescent="0.25">
      <c r="A28" s="32" t="s">
        <v>31</v>
      </c>
      <c r="B28" s="73" t="s">
        <v>24</v>
      </c>
      <c r="C28" s="54"/>
      <c r="D28" s="54"/>
      <c r="E28" s="54"/>
      <c r="F28" s="54"/>
      <c r="G28" s="54"/>
      <c r="H28" s="79"/>
      <c r="I28" s="6"/>
    </row>
    <row r="29" spans="1:9" ht="13.8" x14ac:dyDescent="0.25">
      <c r="A29" s="25" t="s">
        <v>32</v>
      </c>
      <c r="B29" s="134"/>
      <c r="C29" s="134"/>
      <c r="D29" s="134"/>
      <c r="E29" s="134"/>
      <c r="F29" s="134"/>
      <c r="G29" s="66"/>
      <c r="H29" s="135">
        <f>SUM(C29:C29)</f>
        <v>0</v>
      </c>
      <c r="I29" s="6"/>
    </row>
    <row r="30" spans="1:9" ht="13.8" x14ac:dyDescent="0.25">
      <c r="A30" s="37" t="s">
        <v>33</v>
      </c>
      <c r="B30" s="74"/>
      <c r="C30" s="136">
        <f>C29</f>
        <v>0</v>
      </c>
      <c r="D30" s="136"/>
      <c r="E30" s="136"/>
      <c r="F30" s="136"/>
      <c r="G30" s="40"/>
      <c r="H30" s="136">
        <f>+H29</f>
        <v>0</v>
      </c>
      <c r="I30" s="75"/>
    </row>
    <row r="31" spans="1:9" ht="13.8" x14ac:dyDescent="0.25">
      <c r="A31" s="77"/>
      <c r="B31" s="78"/>
      <c r="C31" s="78"/>
      <c r="D31" s="78"/>
      <c r="E31" s="78"/>
      <c r="F31" s="78"/>
      <c r="G31" s="78"/>
      <c r="H31" s="79"/>
    </row>
    <row r="32" spans="1:9" ht="13.8" x14ac:dyDescent="0.25">
      <c r="A32" s="37" t="s">
        <v>35</v>
      </c>
      <c r="B32" s="29"/>
      <c r="C32" s="67">
        <v>0</v>
      </c>
      <c r="D32" s="67">
        <v>0</v>
      </c>
      <c r="E32" s="67">
        <v>0</v>
      </c>
      <c r="F32" s="67">
        <v>0</v>
      </c>
      <c r="G32" s="14"/>
      <c r="H32" s="26">
        <f>SUM(C32:F32)</f>
        <v>0</v>
      </c>
    </row>
    <row r="33" spans="1:13" ht="13.8" x14ac:dyDescent="0.25">
      <c r="A33" s="46" t="s">
        <v>2</v>
      </c>
      <c r="B33" s="49"/>
      <c r="C33" s="65">
        <f>C26+C18+C32</f>
        <v>0</v>
      </c>
      <c r="D33" s="65">
        <f>D26+D18+D32</f>
        <v>0</v>
      </c>
      <c r="E33" s="65">
        <f t="shared" ref="E33:F33" si="8">E26+E18+E32</f>
        <v>0</v>
      </c>
      <c r="F33" s="65">
        <f t="shared" si="8"/>
        <v>0</v>
      </c>
      <c r="G33" s="40"/>
      <c r="H33" s="33">
        <f>H26+H18+H32+H30</f>
        <v>0</v>
      </c>
    </row>
    <row r="34" spans="1:13" ht="13.8" x14ac:dyDescent="0.25">
      <c r="A34" s="46" t="s">
        <v>7</v>
      </c>
      <c r="B34" s="49"/>
      <c r="C34" s="48" t="e">
        <f>C33/$H$33</f>
        <v>#DIV/0!</v>
      </c>
      <c r="D34" s="48" t="e">
        <f t="shared" ref="D34:F34" si="9">D33/$H$33</f>
        <v>#DIV/0!</v>
      </c>
      <c r="E34" s="48" t="e">
        <f t="shared" si="9"/>
        <v>#DIV/0!</v>
      </c>
      <c r="F34" s="48" t="e">
        <f t="shared" si="9"/>
        <v>#DIV/0!</v>
      </c>
      <c r="G34" s="40"/>
      <c r="H34" s="45" t="e">
        <f>H33/$H$33</f>
        <v>#DIV/0!</v>
      </c>
    </row>
    <row r="35" spans="1:13" ht="13.8" thickBot="1" x14ac:dyDescent="0.3"/>
    <row r="36" spans="1:13" ht="13.8" x14ac:dyDescent="0.25">
      <c r="B36" s="93" t="s">
        <v>72</v>
      </c>
      <c r="C36" s="93"/>
      <c r="D36" s="84"/>
      <c r="E36" s="84"/>
      <c r="F36" s="84"/>
      <c r="G36" s="84"/>
      <c r="H36" s="85"/>
      <c r="I36" s="6"/>
      <c r="J36" s="6"/>
      <c r="K36" s="6"/>
      <c r="L36" s="6"/>
      <c r="M36" s="6"/>
    </row>
    <row r="37" spans="1:13" ht="13.8" x14ac:dyDescent="0.25">
      <c r="B37" s="87" t="s">
        <v>70</v>
      </c>
      <c r="C37" s="87"/>
      <c r="D37" s="132"/>
      <c r="E37" s="132"/>
      <c r="F37" s="132"/>
      <c r="G37" s="6"/>
      <c r="H37" s="86"/>
      <c r="I37" s="6"/>
      <c r="J37" s="6"/>
      <c r="K37" s="6"/>
      <c r="L37" s="6"/>
      <c r="M37" s="6"/>
    </row>
    <row r="38" spans="1:13" ht="13.8" x14ac:dyDescent="0.25">
      <c r="B38" s="87"/>
      <c r="C38" s="132"/>
      <c r="D38" s="132"/>
      <c r="E38" s="132"/>
      <c r="F38" s="132"/>
      <c r="G38" s="6"/>
      <c r="H38" s="86"/>
      <c r="I38" s="6"/>
      <c r="J38" s="6"/>
      <c r="K38" s="6"/>
      <c r="L38" s="6"/>
      <c r="M38" s="6"/>
    </row>
    <row r="39" spans="1:13" x14ac:dyDescent="0.25">
      <c r="B39" s="94"/>
      <c r="H39" s="88"/>
    </row>
    <row r="40" spans="1:13" ht="15" customHeight="1" x14ac:dyDescent="0.25">
      <c r="B40" s="101"/>
      <c r="C40" s="92"/>
      <c r="D40" s="92"/>
      <c r="E40" s="92"/>
      <c r="F40" s="92"/>
      <c r="G40" s="92"/>
      <c r="H40" s="88"/>
    </row>
    <row r="41" spans="1:13" ht="13.8" thickBot="1" x14ac:dyDescent="0.3">
      <c r="B41" s="89"/>
      <c r="C41" s="90"/>
      <c r="D41" s="90"/>
      <c r="E41" s="90"/>
      <c r="F41" s="90"/>
      <c r="G41" s="90"/>
      <c r="H41" s="91"/>
    </row>
  </sheetData>
  <mergeCells count="1">
    <mergeCell ref="A6:H6"/>
  </mergeCells>
  <dataValidations count="1">
    <dataValidation type="list" allowBlank="1" showInputMessage="1" showErrorMessage="1" sqref="B4" xr:uid="{6325965F-B0EC-4321-9C01-78FA7D7A8444}">
      <formula1>"YES, NO"</formula1>
    </dataValidation>
  </dataValidations>
  <pageMargins left="0.35" right="0.7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56D6-78A7-4711-AE94-E3CC93798EC0}">
  <sheetPr>
    <pageSetUpPr fitToPage="1"/>
  </sheetPr>
  <dimension ref="A1:O42"/>
  <sheetViews>
    <sheetView zoomScale="80" zoomScaleNormal="80" zoomScaleSheetLayoutView="85" workbookViewId="0">
      <selection activeCell="H34" sqref="H34"/>
    </sheetView>
  </sheetViews>
  <sheetFormatPr defaultColWidth="9.109375" defaultRowHeight="13.2" x14ac:dyDescent="0.25"/>
  <cols>
    <col min="1" max="1" width="46.109375" customWidth="1"/>
    <col min="2" max="8" width="28.44140625" customWidth="1"/>
    <col min="9" max="9" width="19.33203125" customWidth="1"/>
    <col min="10" max="11" width="20.88671875" customWidth="1"/>
    <col min="12" max="12" width="19" customWidth="1"/>
    <col min="13" max="13" width="14.109375" customWidth="1"/>
    <col min="14" max="14" width="14.88671875" customWidth="1"/>
    <col min="15" max="15" width="15.33203125" customWidth="1"/>
  </cols>
  <sheetData>
    <row r="1" spans="1:15" x14ac:dyDescent="0.25">
      <c r="A1" s="55" t="s">
        <v>40</v>
      </c>
    </row>
    <row r="2" spans="1:15" x14ac:dyDescent="0.25">
      <c r="A2" s="55" t="s">
        <v>53</v>
      </c>
      <c r="G2" s="110" t="s">
        <v>56</v>
      </c>
      <c r="H2" s="110" t="s">
        <v>59</v>
      </c>
    </row>
    <row r="3" spans="1:15" x14ac:dyDescent="0.25">
      <c r="G3" s="110" t="s">
        <v>57</v>
      </c>
      <c r="H3" s="110" t="s">
        <v>60</v>
      </c>
    </row>
    <row r="4" spans="1:15" ht="21" x14ac:dyDescent="0.4">
      <c r="A4" s="55" t="s">
        <v>54</v>
      </c>
      <c r="B4" s="109" t="s">
        <v>65</v>
      </c>
      <c r="G4" s="110" t="s">
        <v>58</v>
      </c>
      <c r="H4" s="110" t="s">
        <v>61</v>
      </c>
    </row>
    <row r="5" spans="1:15" ht="13.8" x14ac:dyDescent="0.25">
      <c r="A5" s="4"/>
      <c r="B5" s="4"/>
      <c r="C5" s="4"/>
      <c r="D5" s="4"/>
      <c r="E5" s="4"/>
      <c r="F5" s="4"/>
      <c r="G5" s="111" t="s">
        <v>42</v>
      </c>
      <c r="H5" s="112" t="s">
        <v>62</v>
      </c>
      <c r="I5" s="4"/>
      <c r="J5" s="4"/>
      <c r="K5" s="4"/>
      <c r="L5" s="4"/>
      <c r="M5" s="4"/>
      <c r="N5" s="4"/>
      <c r="O5" s="4"/>
    </row>
    <row r="6" spans="1:15" ht="13.8" x14ac:dyDescent="0.25">
      <c r="A6" s="131" t="s">
        <v>55</v>
      </c>
      <c r="B6" s="131"/>
      <c r="C6" s="131"/>
      <c r="D6" s="131"/>
      <c r="E6" s="131"/>
      <c r="F6" s="131"/>
      <c r="G6" s="131"/>
      <c r="H6" s="131"/>
      <c r="I6" s="81"/>
      <c r="J6" s="81"/>
      <c r="K6" s="81"/>
      <c r="L6" s="81"/>
      <c r="M6" s="81"/>
      <c r="N6" s="81"/>
      <c r="O6" s="81"/>
    </row>
    <row r="7" spans="1:15" ht="81" customHeight="1" x14ac:dyDescent="0.25">
      <c r="A7" s="62" t="s">
        <v>36</v>
      </c>
      <c r="B7" s="62" t="s">
        <v>16</v>
      </c>
      <c r="C7" s="61" t="s">
        <v>21</v>
      </c>
      <c r="D7" s="23" t="s">
        <v>66</v>
      </c>
      <c r="E7" s="23" t="s">
        <v>67</v>
      </c>
      <c r="F7" s="23" t="s">
        <v>68</v>
      </c>
      <c r="G7" s="23" t="s">
        <v>0</v>
      </c>
      <c r="H7" s="23" t="s">
        <v>1</v>
      </c>
      <c r="I7" s="82"/>
    </row>
    <row r="8" spans="1:15" ht="13.8" x14ac:dyDescent="0.25">
      <c r="A8" s="50" t="s">
        <v>28</v>
      </c>
      <c r="B8" s="63">
        <v>0</v>
      </c>
      <c r="C8" s="25">
        <v>0</v>
      </c>
      <c r="D8" s="25"/>
      <c r="E8" s="25"/>
      <c r="F8" s="25"/>
      <c r="G8" s="25">
        <f>SUM(C8:F8)</f>
        <v>0</v>
      </c>
      <c r="H8" s="26">
        <f>G8*B8</f>
        <v>0</v>
      </c>
    </row>
    <row r="9" spans="1:15" ht="13.8" x14ac:dyDescent="0.25">
      <c r="A9" s="50" t="s">
        <v>28</v>
      </c>
      <c r="B9" s="63">
        <v>0</v>
      </c>
      <c r="C9" s="25">
        <v>0</v>
      </c>
      <c r="D9" s="25"/>
      <c r="E9" s="25"/>
      <c r="F9" s="25"/>
      <c r="G9" s="25">
        <f>SUM(C9:F9)</f>
        <v>0</v>
      </c>
      <c r="H9" s="26">
        <f>G9*B9</f>
        <v>0</v>
      </c>
    </row>
    <row r="10" spans="1:15" ht="13.8" x14ac:dyDescent="0.25">
      <c r="A10" s="50" t="s">
        <v>28</v>
      </c>
      <c r="B10" s="63">
        <v>0</v>
      </c>
      <c r="C10" s="25">
        <v>0</v>
      </c>
      <c r="D10" s="25"/>
      <c r="E10" s="25"/>
      <c r="F10" s="25"/>
      <c r="G10" s="25">
        <f t="shared" ref="G9:G15" si="0">SUM(C10:F10)</f>
        <v>0</v>
      </c>
      <c r="H10" s="26">
        <f t="shared" ref="H8:H14" si="1">G10*B10</f>
        <v>0</v>
      </c>
    </row>
    <row r="11" spans="1:15" ht="13.8" x14ac:dyDescent="0.25">
      <c r="A11" s="50" t="s">
        <v>28</v>
      </c>
      <c r="B11" s="63">
        <v>0</v>
      </c>
      <c r="C11" s="25">
        <v>0</v>
      </c>
      <c r="D11" s="25"/>
      <c r="E11" s="25"/>
      <c r="F11" s="25"/>
      <c r="G11" s="25">
        <f t="shared" si="0"/>
        <v>0</v>
      </c>
      <c r="H11" s="26">
        <f t="shared" si="1"/>
        <v>0</v>
      </c>
    </row>
    <row r="12" spans="1:15" ht="13.8" x14ac:dyDescent="0.25">
      <c r="A12" s="50" t="s">
        <v>28</v>
      </c>
      <c r="B12" s="63">
        <v>0</v>
      </c>
      <c r="C12" s="25">
        <v>0</v>
      </c>
      <c r="D12" s="25"/>
      <c r="E12" s="25"/>
      <c r="F12" s="25"/>
      <c r="G12" s="25">
        <f t="shared" si="0"/>
        <v>0</v>
      </c>
      <c r="H12" s="26">
        <f t="shared" si="1"/>
        <v>0</v>
      </c>
    </row>
    <row r="13" spans="1:15" ht="13.8" x14ac:dyDescent="0.25">
      <c r="A13" s="50" t="s">
        <v>28</v>
      </c>
      <c r="B13" s="63">
        <v>0</v>
      </c>
      <c r="C13" s="25">
        <v>0</v>
      </c>
      <c r="D13" s="25"/>
      <c r="E13" s="25"/>
      <c r="F13" s="25"/>
      <c r="G13" s="25">
        <f t="shared" si="0"/>
        <v>0</v>
      </c>
      <c r="H13" s="26">
        <f t="shared" si="1"/>
        <v>0</v>
      </c>
    </row>
    <row r="14" spans="1:15" ht="13.8" x14ac:dyDescent="0.25">
      <c r="A14" s="58"/>
      <c r="B14" s="63"/>
      <c r="C14" s="25"/>
      <c r="D14" s="25"/>
      <c r="E14" s="25"/>
      <c r="F14" s="25"/>
      <c r="G14" s="25">
        <f t="shared" si="0"/>
        <v>0</v>
      </c>
      <c r="H14" s="26">
        <f t="shared" si="1"/>
        <v>0</v>
      </c>
    </row>
    <row r="15" spans="1:15" ht="13.8" x14ac:dyDescent="0.25">
      <c r="A15" s="24" t="s">
        <v>0</v>
      </c>
      <c r="B15" s="54"/>
      <c r="C15" s="25">
        <f t="shared" ref="C15" si="2">SUM(C8:C14)</f>
        <v>0</v>
      </c>
      <c r="D15" s="25"/>
      <c r="E15" s="25"/>
      <c r="F15" s="25"/>
      <c r="G15" s="25">
        <f t="shared" si="0"/>
        <v>0</v>
      </c>
      <c r="H15" s="27">
        <f>SUM(H8:H14)</f>
        <v>0</v>
      </c>
    </row>
    <row r="16" spans="1:15" ht="13.8" x14ac:dyDescent="0.25">
      <c r="A16" s="24" t="s">
        <v>3</v>
      </c>
      <c r="B16" s="54"/>
      <c r="C16" s="26">
        <f>SUMPRODUCT($B$8:$B$13,C8:C13)</f>
        <v>0</v>
      </c>
      <c r="D16" s="137"/>
      <c r="E16" s="137"/>
      <c r="F16" s="137"/>
      <c r="G16" s="43"/>
      <c r="H16" s="28">
        <f>H15</f>
        <v>0</v>
      </c>
    </row>
    <row r="17" spans="1:9" ht="13.8" x14ac:dyDescent="0.25">
      <c r="A17" s="24" t="s">
        <v>4</v>
      </c>
      <c r="B17" s="29">
        <v>1</v>
      </c>
      <c r="C17" s="26">
        <f>C16*$B$17</f>
        <v>0</v>
      </c>
      <c r="D17" s="137"/>
      <c r="E17" s="137"/>
      <c r="F17" s="137"/>
      <c r="G17" s="43"/>
      <c r="H17" s="26">
        <f>H16*B17</f>
        <v>0</v>
      </c>
    </row>
    <row r="18" spans="1:9" ht="13.8" x14ac:dyDescent="0.25">
      <c r="A18" s="47" t="s">
        <v>15</v>
      </c>
      <c r="B18" s="49"/>
      <c r="C18" s="65">
        <f t="shared" ref="C18" si="3">SUM(C16:C17)</f>
        <v>0</v>
      </c>
      <c r="D18" s="65"/>
      <c r="E18" s="65"/>
      <c r="F18" s="65"/>
      <c r="G18" s="43"/>
      <c r="H18" s="33">
        <f>SUM(H16:H17)</f>
        <v>0</v>
      </c>
    </row>
    <row r="19" spans="1:9" x14ac:dyDescent="0.25">
      <c r="A19" s="44"/>
      <c r="B19" s="49"/>
      <c r="C19" s="102"/>
      <c r="D19" s="103"/>
      <c r="E19" s="103"/>
      <c r="F19" s="103"/>
      <c r="G19" s="103"/>
      <c r="H19" s="104"/>
    </row>
    <row r="20" spans="1:9" ht="41.4" x14ac:dyDescent="0.25">
      <c r="A20" s="80" t="s">
        <v>37</v>
      </c>
      <c r="B20" s="23" t="s">
        <v>38</v>
      </c>
      <c r="C20" s="105"/>
      <c r="D20" s="106"/>
      <c r="E20" s="106"/>
      <c r="F20" s="106"/>
      <c r="G20" s="106"/>
      <c r="H20" s="19"/>
    </row>
    <row r="21" spans="1:9" ht="13.8" x14ac:dyDescent="0.25">
      <c r="A21" s="25"/>
      <c r="B21" s="52">
        <v>0</v>
      </c>
      <c r="C21" s="68">
        <v>0</v>
      </c>
      <c r="D21" s="68"/>
      <c r="E21" s="68"/>
      <c r="F21" s="68"/>
      <c r="G21" s="66"/>
      <c r="H21" s="35">
        <f>SUM(C21:F21)</f>
        <v>0</v>
      </c>
    </row>
    <row r="22" spans="1:9" ht="13.8" x14ac:dyDescent="0.25">
      <c r="A22" s="25"/>
      <c r="B22" s="52">
        <v>0</v>
      </c>
      <c r="C22" s="68">
        <v>0</v>
      </c>
      <c r="D22" s="68"/>
      <c r="E22" s="68"/>
      <c r="F22" s="68"/>
      <c r="G22" s="66"/>
      <c r="H22" s="35">
        <f t="shared" ref="H22:H25" si="4">SUM(C22:F22)</f>
        <v>0</v>
      </c>
    </row>
    <row r="23" spans="1:9" ht="13.8" x14ac:dyDescent="0.25">
      <c r="A23" s="25"/>
      <c r="B23" s="52">
        <v>0</v>
      </c>
      <c r="C23" s="68">
        <v>0</v>
      </c>
      <c r="D23" s="68"/>
      <c r="E23" s="68"/>
      <c r="F23" s="68"/>
      <c r="G23" s="66"/>
      <c r="H23" s="35">
        <f t="shared" si="4"/>
        <v>0</v>
      </c>
    </row>
    <row r="24" spans="1:9" ht="13.8" x14ac:dyDescent="0.25">
      <c r="A24" s="25"/>
      <c r="B24" s="52">
        <v>0</v>
      </c>
      <c r="C24" s="68">
        <v>0</v>
      </c>
      <c r="D24" s="68"/>
      <c r="E24" s="68"/>
      <c r="F24" s="68"/>
      <c r="G24" s="66"/>
      <c r="H24" s="35">
        <f t="shared" si="4"/>
        <v>0</v>
      </c>
    </row>
    <row r="25" spans="1:9" ht="13.8" x14ac:dyDescent="0.25">
      <c r="A25" s="25"/>
      <c r="B25" s="52"/>
      <c r="C25" s="68">
        <v>0</v>
      </c>
      <c r="D25" s="68"/>
      <c r="E25" s="68"/>
      <c r="F25" s="68"/>
      <c r="G25" s="66"/>
      <c r="H25" s="35">
        <f>SUM(C25:F25)</f>
        <v>0</v>
      </c>
    </row>
    <row r="26" spans="1:9" ht="13.8" x14ac:dyDescent="0.25">
      <c r="A26" s="51" t="s">
        <v>5</v>
      </c>
      <c r="B26" s="31"/>
      <c r="C26" s="69">
        <f t="shared" ref="C26" si="5">SUM(C21:C25)</f>
        <v>0</v>
      </c>
      <c r="D26" s="69"/>
      <c r="E26" s="69"/>
      <c r="F26" s="69"/>
      <c r="G26" s="66"/>
      <c r="H26" s="35">
        <f>SUM(C26:F26)</f>
        <v>0</v>
      </c>
    </row>
    <row r="27" spans="1:9" x14ac:dyDescent="0.25">
      <c r="A27" s="57"/>
      <c r="B27" s="107"/>
      <c r="C27" s="107"/>
      <c r="D27" s="107"/>
      <c r="E27" s="107"/>
      <c r="F27" s="107"/>
      <c r="G27" s="107"/>
      <c r="H27" s="108"/>
    </row>
    <row r="28" spans="1:9" ht="13.8" x14ac:dyDescent="0.25">
      <c r="A28" s="32" t="s">
        <v>31</v>
      </c>
      <c r="B28" s="73" t="s">
        <v>24</v>
      </c>
      <c r="C28" s="54"/>
      <c r="D28" s="54"/>
      <c r="E28" s="54"/>
      <c r="F28" s="54"/>
      <c r="G28" s="54"/>
      <c r="H28" s="79"/>
      <c r="I28" s="6"/>
    </row>
    <row r="29" spans="1:9" ht="13.8" x14ac:dyDescent="0.25">
      <c r="A29" s="25" t="s">
        <v>32</v>
      </c>
      <c r="B29" s="134"/>
      <c r="C29" s="134"/>
      <c r="D29" s="134"/>
      <c r="E29" s="134"/>
      <c r="F29" s="134"/>
      <c r="G29" s="66"/>
      <c r="H29" s="135">
        <f>SUM(C29:C29)</f>
        <v>0</v>
      </c>
      <c r="I29" s="6"/>
    </row>
    <row r="30" spans="1:9" ht="13.8" x14ac:dyDescent="0.25">
      <c r="A30" s="37" t="s">
        <v>33</v>
      </c>
      <c r="B30" s="74"/>
      <c r="C30" s="136">
        <f>C29</f>
        <v>0</v>
      </c>
      <c r="D30" s="136"/>
      <c r="E30" s="136"/>
      <c r="F30" s="136"/>
      <c r="G30" s="40"/>
      <c r="H30" s="136">
        <f>+H29</f>
        <v>0</v>
      </c>
      <c r="I30" s="75"/>
    </row>
    <row r="31" spans="1:9" ht="13.8" x14ac:dyDescent="0.25">
      <c r="A31" s="77"/>
      <c r="B31" s="78"/>
      <c r="C31" s="78"/>
      <c r="D31" s="78"/>
      <c r="E31" s="78"/>
      <c r="F31" s="78"/>
      <c r="G31" s="78"/>
      <c r="H31" s="79"/>
    </row>
    <row r="32" spans="1:9" ht="13.8" x14ac:dyDescent="0.25">
      <c r="A32" s="37" t="s">
        <v>35</v>
      </c>
      <c r="B32" s="29"/>
      <c r="C32" s="67"/>
      <c r="D32" s="67"/>
      <c r="E32" s="67"/>
      <c r="F32" s="67"/>
      <c r="G32" s="14"/>
      <c r="H32" s="138">
        <f>SUM(C32:F32)</f>
        <v>0</v>
      </c>
    </row>
    <row r="33" spans="1:13" ht="13.8" x14ac:dyDescent="0.25">
      <c r="A33" s="46" t="s">
        <v>2</v>
      </c>
      <c r="B33" s="49"/>
      <c r="C33" s="65">
        <f>C26+C18+C32</f>
        <v>0</v>
      </c>
      <c r="D33" s="65">
        <f t="shared" ref="D33:F33" si="6">D26+D18+D32</f>
        <v>0</v>
      </c>
      <c r="E33" s="65">
        <f t="shared" si="6"/>
        <v>0</v>
      </c>
      <c r="F33" s="65">
        <f t="shared" si="6"/>
        <v>0</v>
      </c>
      <c r="G33" s="40"/>
      <c r="H33" s="33">
        <f>H26+H18+H32+H30</f>
        <v>0</v>
      </c>
    </row>
    <row r="34" spans="1:13" ht="13.8" x14ac:dyDescent="0.25">
      <c r="A34" s="46" t="s">
        <v>7</v>
      </c>
      <c r="B34" s="49"/>
      <c r="C34" s="48" t="e">
        <f>C33/$H$33</f>
        <v>#DIV/0!</v>
      </c>
      <c r="D34" s="48" t="e">
        <f t="shared" ref="D34:F34" si="7">D33/$H$33</f>
        <v>#DIV/0!</v>
      </c>
      <c r="E34" s="48" t="e">
        <f t="shared" si="7"/>
        <v>#DIV/0!</v>
      </c>
      <c r="F34" s="48" t="e">
        <f t="shared" si="7"/>
        <v>#DIV/0!</v>
      </c>
      <c r="G34" s="40"/>
      <c r="H34" s="45" t="e">
        <f>H33/$H$33</f>
        <v>#DIV/0!</v>
      </c>
    </row>
    <row r="35" spans="1:13" ht="13.8" thickBot="1" x14ac:dyDescent="0.3"/>
    <row r="36" spans="1:13" ht="13.8" x14ac:dyDescent="0.25">
      <c r="B36" s="93" t="s">
        <v>71</v>
      </c>
      <c r="C36" s="93"/>
      <c r="D36" s="84"/>
      <c r="E36" s="84"/>
      <c r="F36" s="84"/>
      <c r="G36" s="84"/>
      <c r="H36" s="85"/>
      <c r="I36" s="6"/>
      <c r="J36" s="6"/>
      <c r="K36" s="6"/>
      <c r="L36" s="6"/>
      <c r="M36" s="6"/>
    </row>
    <row r="37" spans="1:13" ht="13.8" x14ac:dyDescent="0.25">
      <c r="B37" s="87" t="s">
        <v>70</v>
      </c>
      <c r="C37" s="87"/>
      <c r="D37" s="132"/>
      <c r="E37" s="132"/>
      <c r="F37" s="132"/>
      <c r="G37" s="6"/>
      <c r="H37" s="86"/>
      <c r="I37" s="6"/>
      <c r="J37" s="6"/>
      <c r="K37" s="6"/>
      <c r="L37" s="6"/>
      <c r="M37" s="6"/>
    </row>
    <row r="38" spans="1:13" ht="13.8" x14ac:dyDescent="0.25">
      <c r="B38" s="87"/>
      <c r="C38" s="132"/>
      <c r="D38" s="132"/>
      <c r="E38" s="132"/>
      <c r="F38" s="132"/>
      <c r="G38" s="6"/>
      <c r="H38" s="86"/>
      <c r="I38" s="6"/>
      <c r="J38" s="6"/>
      <c r="K38" s="6"/>
      <c r="L38" s="6"/>
      <c r="M38" s="6"/>
    </row>
    <row r="39" spans="1:13" x14ac:dyDescent="0.25">
      <c r="B39" s="94"/>
      <c r="H39" s="88"/>
    </row>
    <row r="40" spans="1:13" x14ac:dyDescent="0.25">
      <c r="B40" s="94"/>
      <c r="H40" s="88"/>
    </row>
    <row r="41" spans="1:13" ht="15" customHeight="1" x14ac:dyDescent="0.25">
      <c r="B41" s="101"/>
      <c r="C41" s="92"/>
      <c r="D41" s="92"/>
      <c r="E41" s="92"/>
      <c r="F41" s="92"/>
      <c r="G41" s="92"/>
      <c r="H41" s="88"/>
    </row>
    <row r="42" spans="1:13" ht="13.8" thickBot="1" x14ac:dyDescent="0.3">
      <c r="B42" s="89"/>
      <c r="C42" s="90"/>
      <c r="D42" s="90"/>
      <c r="E42" s="90"/>
      <c r="F42" s="90"/>
      <c r="G42" s="90"/>
      <c r="H42" s="91"/>
    </row>
  </sheetData>
  <mergeCells count="1">
    <mergeCell ref="A6:H6"/>
  </mergeCells>
  <dataValidations count="1">
    <dataValidation type="list" allowBlank="1" showInputMessage="1" showErrorMessage="1" sqref="B4" xr:uid="{BC05A423-41B7-46B5-9F12-03F042CA99F2}">
      <formula1>"YES, NO"</formula1>
    </dataValidation>
  </dataValidations>
  <pageMargins left="0.35" right="0.7" top="0.75" bottom="0.75" header="0.3" footer="0.3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6FDD-E9B5-4285-BBCC-F796D321568B}">
  <dimension ref="A1:O41"/>
  <sheetViews>
    <sheetView topLeftCell="A7" workbookViewId="0">
      <selection activeCell="H34" sqref="H34"/>
    </sheetView>
  </sheetViews>
  <sheetFormatPr defaultColWidth="9.109375" defaultRowHeight="13.2" x14ac:dyDescent="0.25"/>
  <cols>
    <col min="1" max="1" width="46.109375" customWidth="1"/>
    <col min="2" max="8" width="28.44140625" customWidth="1"/>
    <col min="9" max="9" width="19.33203125" customWidth="1"/>
    <col min="10" max="11" width="20.88671875" customWidth="1"/>
    <col min="12" max="12" width="19" customWidth="1"/>
    <col min="13" max="13" width="14.109375" customWidth="1"/>
    <col min="14" max="14" width="14.88671875" customWidth="1"/>
    <col min="15" max="15" width="15.33203125" customWidth="1"/>
  </cols>
  <sheetData>
    <row r="1" spans="1:15" x14ac:dyDescent="0.25">
      <c r="A1" s="55" t="s">
        <v>40</v>
      </c>
    </row>
    <row r="2" spans="1:15" x14ac:dyDescent="0.25">
      <c r="A2" s="55" t="s">
        <v>53</v>
      </c>
      <c r="G2" s="110" t="s">
        <v>56</v>
      </c>
      <c r="H2" s="110" t="s">
        <v>59</v>
      </c>
    </row>
    <row r="3" spans="1:15" x14ac:dyDescent="0.25">
      <c r="G3" s="110" t="s">
        <v>57</v>
      </c>
      <c r="H3" s="110" t="s">
        <v>60</v>
      </c>
    </row>
    <row r="4" spans="1:15" ht="21" x14ac:dyDescent="0.4">
      <c r="A4" s="55" t="s">
        <v>54</v>
      </c>
      <c r="B4" s="109"/>
      <c r="G4" s="110" t="s">
        <v>58</v>
      </c>
      <c r="H4" s="110" t="s">
        <v>61</v>
      </c>
    </row>
    <row r="5" spans="1:15" ht="13.8" x14ac:dyDescent="0.25">
      <c r="A5" s="4"/>
      <c r="B5" s="4"/>
      <c r="C5" s="4"/>
      <c r="D5" s="4"/>
      <c r="E5" s="4"/>
      <c r="F5" s="4"/>
      <c r="G5" s="111" t="s">
        <v>42</v>
      </c>
      <c r="H5" s="112" t="s">
        <v>62</v>
      </c>
      <c r="I5" s="4"/>
      <c r="J5" s="4"/>
      <c r="K5" s="4"/>
      <c r="L5" s="4"/>
      <c r="M5" s="4"/>
      <c r="N5" s="4"/>
      <c r="O5" s="4"/>
    </row>
    <row r="6" spans="1:15" ht="13.8" x14ac:dyDescent="0.25">
      <c r="A6" s="131" t="s">
        <v>55</v>
      </c>
      <c r="B6" s="131"/>
      <c r="C6" s="131"/>
      <c r="D6" s="131"/>
      <c r="E6" s="131"/>
      <c r="F6" s="131"/>
      <c r="G6" s="131"/>
      <c r="H6" s="131"/>
      <c r="I6" s="81"/>
      <c r="J6" s="81"/>
      <c r="K6" s="81"/>
      <c r="L6" s="81"/>
      <c r="M6" s="81"/>
      <c r="N6" s="81"/>
      <c r="O6" s="81"/>
    </row>
    <row r="7" spans="1:15" ht="81" customHeight="1" x14ac:dyDescent="0.25">
      <c r="A7" s="62" t="s">
        <v>36</v>
      </c>
      <c r="B7" s="62" t="s">
        <v>16</v>
      </c>
      <c r="C7" s="61" t="s">
        <v>21</v>
      </c>
      <c r="D7" s="61" t="s">
        <v>66</v>
      </c>
      <c r="E7" s="61" t="s">
        <v>67</v>
      </c>
      <c r="F7" s="61" t="s">
        <v>68</v>
      </c>
      <c r="G7" s="23" t="s">
        <v>0</v>
      </c>
      <c r="H7" s="23" t="s">
        <v>1</v>
      </c>
      <c r="I7" s="82"/>
    </row>
    <row r="8" spans="1:15" ht="13.8" x14ac:dyDescent="0.25">
      <c r="A8" s="50" t="s">
        <v>28</v>
      </c>
      <c r="B8" s="63">
        <v>0</v>
      </c>
      <c r="C8" s="25">
        <v>0</v>
      </c>
      <c r="D8" s="25"/>
      <c r="E8" s="25"/>
      <c r="F8" s="25"/>
      <c r="G8" s="25">
        <f t="shared" ref="G8:G15" si="0">SUM(C8:C8)</f>
        <v>0</v>
      </c>
      <c r="H8" s="26">
        <f t="shared" ref="H8:H14" si="1">G8*B8</f>
        <v>0</v>
      </c>
    </row>
    <row r="9" spans="1:15" ht="13.8" x14ac:dyDescent="0.25">
      <c r="A9" s="50" t="s">
        <v>28</v>
      </c>
      <c r="B9" s="63">
        <v>0</v>
      </c>
      <c r="C9" s="25">
        <v>0</v>
      </c>
      <c r="D9" s="25"/>
      <c r="E9" s="25"/>
      <c r="F9" s="25"/>
      <c r="G9" s="25">
        <f t="shared" si="0"/>
        <v>0</v>
      </c>
      <c r="H9" s="26">
        <f t="shared" si="1"/>
        <v>0</v>
      </c>
    </row>
    <row r="10" spans="1:15" ht="13.8" x14ac:dyDescent="0.25">
      <c r="A10" s="50" t="s">
        <v>28</v>
      </c>
      <c r="B10" s="63">
        <v>0</v>
      </c>
      <c r="C10" s="25">
        <v>0</v>
      </c>
      <c r="D10" s="25"/>
      <c r="E10" s="25"/>
      <c r="F10" s="25"/>
      <c r="G10" s="25">
        <f t="shared" si="0"/>
        <v>0</v>
      </c>
      <c r="H10" s="26">
        <f t="shared" si="1"/>
        <v>0</v>
      </c>
    </row>
    <row r="11" spans="1:15" ht="13.8" x14ac:dyDescent="0.25">
      <c r="A11" s="50" t="s">
        <v>28</v>
      </c>
      <c r="B11" s="63">
        <v>0</v>
      </c>
      <c r="C11" s="25">
        <v>0</v>
      </c>
      <c r="D11" s="25"/>
      <c r="E11" s="25"/>
      <c r="F11" s="25"/>
      <c r="G11" s="25">
        <f t="shared" si="0"/>
        <v>0</v>
      </c>
      <c r="H11" s="26">
        <f t="shared" si="1"/>
        <v>0</v>
      </c>
    </row>
    <row r="12" spans="1:15" ht="13.8" x14ac:dyDescent="0.25">
      <c r="A12" s="50" t="s">
        <v>28</v>
      </c>
      <c r="B12" s="63">
        <v>0</v>
      </c>
      <c r="C12" s="25">
        <v>0</v>
      </c>
      <c r="D12" s="25"/>
      <c r="E12" s="25"/>
      <c r="F12" s="25"/>
      <c r="G12" s="25">
        <f t="shared" si="0"/>
        <v>0</v>
      </c>
      <c r="H12" s="26">
        <f t="shared" si="1"/>
        <v>0</v>
      </c>
    </row>
    <row r="13" spans="1:15" ht="13.8" x14ac:dyDescent="0.25">
      <c r="A13" s="50" t="s">
        <v>28</v>
      </c>
      <c r="B13" s="63">
        <v>0</v>
      </c>
      <c r="C13" s="25">
        <v>0</v>
      </c>
      <c r="D13" s="25"/>
      <c r="E13" s="25"/>
      <c r="F13" s="25"/>
      <c r="G13" s="25">
        <f t="shared" si="0"/>
        <v>0</v>
      </c>
      <c r="H13" s="26">
        <f t="shared" si="1"/>
        <v>0</v>
      </c>
    </row>
    <row r="14" spans="1:15" ht="13.8" x14ac:dyDescent="0.25">
      <c r="A14" s="58"/>
      <c r="B14" s="63"/>
      <c r="C14" s="25"/>
      <c r="D14" s="25"/>
      <c r="E14" s="25"/>
      <c r="F14" s="25"/>
      <c r="G14" s="25">
        <f t="shared" si="0"/>
        <v>0</v>
      </c>
      <c r="H14" s="26">
        <f t="shared" si="1"/>
        <v>0</v>
      </c>
    </row>
    <row r="15" spans="1:15" ht="13.8" x14ac:dyDescent="0.25">
      <c r="A15" s="24" t="s">
        <v>0</v>
      </c>
      <c r="B15" s="54"/>
      <c r="C15" s="25">
        <f t="shared" ref="C15:F15" si="2">SUM(C8:C14)</f>
        <v>0</v>
      </c>
      <c r="D15" s="25">
        <f t="shared" si="2"/>
        <v>0</v>
      </c>
      <c r="E15" s="25">
        <f t="shared" si="2"/>
        <v>0</v>
      </c>
      <c r="F15" s="25">
        <f t="shared" si="2"/>
        <v>0</v>
      </c>
      <c r="G15" s="25">
        <f t="shared" si="0"/>
        <v>0</v>
      </c>
      <c r="H15" s="27">
        <f>SUM(H8:H14)</f>
        <v>0</v>
      </c>
    </row>
    <row r="16" spans="1:15" ht="13.8" x14ac:dyDescent="0.25">
      <c r="A16" s="24" t="s">
        <v>3</v>
      </c>
      <c r="B16" s="54"/>
      <c r="C16" s="26">
        <f>SUMPRODUCT($B$8:$B$13,C8:C13)</f>
        <v>0</v>
      </c>
      <c r="D16" s="26">
        <f t="shared" ref="D16:F16" si="3">SUMPRODUCT($B$8:$B$13,D8:D13)</f>
        <v>0</v>
      </c>
      <c r="E16" s="26">
        <f t="shared" si="3"/>
        <v>0</v>
      </c>
      <c r="F16" s="26">
        <f t="shared" si="3"/>
        <v>0</v>
      </c>
      <c r="G16" s="43"/>
      <c r="H16" s="28">
        <f>H15</f>
        <v>0</v>
      </c>
    </row>
    <row r="17" spans="1:9" ht="13.8" x14ac:dyDescent="0.25">
      <c r="A17" s="24" t="s">
        <v>4</v>
      </c>
      <c r="B17" s="29">
        <v>1</v>
      </c>
      <c r="C17" s="26">
        <f>C16*$B$17</f>
        <v>0</v>
      </c>
      <c r="D17" s="26">
        <f t="shared" ref="D17:F17" si="4">D16*$B$17</f>
        <v>0</v>
      </c>
      <c r="E17" s="26">
        <f t="shared" si="4"/>
        <v>0</v>
      </c>
      <c r="F17" s="26">
        <f t="shared" si="4"/>
        <v>0</v>
      </c>
      <c r="G17" s="43"/>
      <c r="H17" s="26">
        <f>H16*B17</f>
        <v>0</v>
      </c>
    </row>
    <row r="18" spans="1:9" ht="13.8" x14ac:dyDescent="0.25">
      <c r="A18" s="47" t="s">
        <v>15</v>
      </c>
      <c r="B18" s="49"/>
      <c r="C18" s="65">
        <f t="shared" ref="C18:F18" si="5">SUM(C16:C17)</f>
        <v>0</v>
      </c>
      <c r="D18" s="65">
        <f t="shared" si="5"/>
        <v>0</v>
      </c>
      <c r="E18" s="65">
        <f t="shared" si="5"/>
        <v>0</v>
      </c>
      <c r="F18" s="65">
        <f t="shared" si="5"/>
        <v>0</v>
      </c>
      <c r="G18" s="43"/>
      <c r="H18" s="33">
        <f>SUM(H16:H17)</f>
        <v>0</v>
      </c>
    </row>
    <row r="19" spans="1:9" x14ac:dyDescent="0.25">
      <c r="A19" s="44"/>
      <c r="B19" s="49"/>
      <c r="C19" s="102"/>
      <c r="D19" s="103"/>
      <c r="E19" s="103"/>
      <c r="F19" s="103"/>
      <c r="G19" s="103"/>
      <c r="H19" s="104"/>
    </row>
    <row r="20" spans="1:9" ht="41.4" x14ac:dyDescent="0.25">
      <c r="A20" s="80" t="s">
        <v>37</v>
      </c>
      <c r="B20" s="23" t="s">
        <v>38</v>
      </c>
      <c r="C20" s="105"/>
      <c r="D20" s="106"/>
      <c r="E20" s="106"/>
      <c r="F20" s="106"/>
      <c r="G20" s="106"/>
      <c r="H20" s="19"/>
    </row>
    <row r="21" spans="1:9" ht="13.8" x14ac:dyDescent="0.25">
      <c r="A21" s="25"/>
      <c r="B21" s="52">
        <v>0</v>
      </c>
      <c r="C21" s="68">
        <v>0</v>
      </c>
      <c r="D21" s="68">
        <v>0</v>
      </c>
      <c r="E21" s="68">
        <v>0</v>
      </c>
      <c r="F21" s="68">
        <v>0</v>
      </c>
      <c r="G21" s="66"/>
      <c r="H21" s="35">
        <f>SUM(C21:F21)</f>
        <v>0</v>
      </c>
    </row>
    <row r="22" spans="1:9" ht="13.8" x14ac:dyDescent="0.25">
      <c r="A22" s="25"/>
      <c r="B22" s="52">
        <v>0</v>
      </c>
      <c r="C22" s="68">
        <v>0</v>
      </c>
      <c r="D22" s="68">
        <v>0</v>
      </c>
      <c r="E22" s="68">
        <v>0</v>
      </c>
      <c r="F22" s="68">
        <v>0</v>
      </c>
      <c r="G22" s="66"/>
      <c r="H22" s="35">
        <f t="shared" ref="H22:H25" si="6">SUM(C22:F22)</f>
        <v>0</v>
      </c>
    </row>
    <row r="23" spans="1:9" ht="13.8" x14ac:dyDescent="0.25">
      <c r="A23" s="25"/>
      <c r="B23" s="52">
        <v>0</v>
      </c>
      <c r="C23" s="68">
        <v>0</v>
      </c>
      <c r="D23" s="68">
        <v>0</v>
      </c>
      <c r="E23" s="68">
        <v>0</v>
      </c>
      <c r="F23" s="68">
        <v>0</v>
      </c>
      <c r="G23" s="66"/>
      <c r="H23" s="35">
        <f t="shared" si="6"/>
        <v>0</v>
      </c>
    </row>
    <row r="24" spans="1:9" ht="13.8" x14ac:dyDescent="0.25">
      <c r="A24" s="25"/>
      <c r="B24" s="52">
        <v>0</v>
      </c>
      <c r="C24" s="68">
        <v>0</v>
      </c>
      <c r="D24" s="68">
        <v>0</v>
      </c>
      <c r="E24" s="68">
        <v>0</v>
      </c>
      <c r="F24" s="68">
        <v>0</v>
      </c>
      <c r="G24" s="66"/>
      <c r="H24" s="35">
        <f t="shared" si="6"/>
        <v>0</v>
      </c>
    </row>
    <row r="25" spans="1:9" ht="13.8" x14ac:dyDescent="0.25">
      <c r="A25" s="25"/>
      <c r="B25" s="52"/>
      <c r="C25" s="68">
        <v>0</v>
      </c>
      <c r="D25" s="68">
        <v>0</v>
      </c>
      <c r="E25" s="68">
        <v>0</v>
      </c>
      <c r="F25" s="68">
        <v>0</v>
      </c>
      <c r="G25" s="66"/>
      <c r="H25" s="35">
        <f t="shared" si="6"/>
        <v>0</v>
      </c>
    </row>
    <row r="26" spans="1:9" ht="13.8" x14ac:dyDescent="0.25">
      <c r="A26" s="51" t="s">
        <v>5</v>
      </c>
      <c r="B26" s="31"/>
      <c r="C26" s="69">
        <f t="shared" ref="C26:F26" si="7">SUM(C21:C25)</f>
        <v>0</v>
      </c>
      <c r="D26" s="69">
        <f t="shared" si="7"/>
        <v>0</v>
      </c>
      <c r="E26" s="69">
        <f t="shared" si="7"/>
        <v>0</v>
      </c>
      <c r="F26" s="69">
        <f t="shared" si="7"/>
        <v>0</v>
      </c>
      <c r="G26" s="66"/>
      <c r="H26" s="35">
        <f>SUM(C26:F26)</f>
        <v>0</v>
      </c>
    </row>
    <row r="27" spans="1:9" x14ac:dyDescent="0.25">
      <c r="A27" s="57"/>
      <c r="B27" s="107"/>
      <c r="C27" s="107"/>
      <c r="D27" s="107"/>
      <c r="E27" s="107"/>
      <c r="F27" s="107"/>
      <c r="G27" s="107"/>
      <c r="H27" s="108"/>
    </row>
    <row r="28" spans="1:9" ht="13.8" x14ac:dyDescent="0.25">
      <c r="A28" s="32" t="s">
        <v>31</v>
      </c>
      <c r="B28" s="73" t="s">
        <v>24</v>
      </c>
      <c r="C28" s="54"/>
      <c r="D28" s="54"/>
      <c r="E28" s="54"/>
      <c r="F28" s="54"/>
      <c r="G28" s="54"/>
      <c r="H28" s="79"/>
      <c r="I28" s="6"/>
    </row>
    <row r="29" spans="1:9" ht="13.8" x14ac:dyDescent="0.25">
      <c r="A29" s="25" t="s">
        <v>32</v>
      </c>
      <c r="B29" s="134"/>
      <c r="C29" s="134"/>
      <c r="D29" s="134"/>
      <c r="E29" s="134"/>
      <c r="F29" s="134"/>
      <c r="G29" s="66"/>
      <c r="H29" s="135">
        <f>SUM(C29:C29)</f>
        <v>0</v>
      </c>
      <c r="I29" s="6"/>
    </row>
    <row r="30" spans="1:9" ht="13.8" x14ac:dyDescent="0.25">
      <c r="A30" s="37" t="s">
        <v>33</v>
      </c>
      <c r="B30" s="74"/>
      <c r="C30" s="136">
        <f>C29</f>
        <v>0</v>
      </c>
      <c r="D30" s="136"/>
      <c r="E30" s="136"/>
      <c r="F30" s="136"/>
      <c r="G30" s="40"/>
      <c r="H30" s="136">
        <f>+H29</f>
        <v>0</v>
      </c>
      <c r="I30" s="75"/>
    </row>
    <row r="31" spans="1:9" ht="13.8" x14ac:dyDescent="0.25">
      <c r="A31" s="77"/>
      <c r="B31" s="78"/>
      <c r="C31" s="78"/>
      <c r="D31" s="78"/>
      <c r="E31" s="78"/>
      <c r="F31" s="78"/>
      <c r="G31" s="78"/>
      <c r="H31" s="79"/>
    </row>
    <row r="32" spans="1:9" ht="13.8" x14ac:dyDescent="0.25">
      <c r="A32" s="37" t="s">
        <v>35</v>
      </c>
      <c r="B32" s="29"/>
      <c r="C32" s="67">
        <v>0</v>
      </c>
      <c r="D32" s="67">
        <v>0</v>
      </c>
      <c r="E32" s="67">
        <v>0</v>
      </c>
      <c r="F32" s="67">
        <v>0</v>
      </c>
      <c r="G32" s="14"/>
      <c r="H32" s="26">
        <f>C32+D32+E32+F32</f>
        <v>0</v>
      </c>
    </row>
    <row r="33" spans="1:13" ht="13.8" x14ac:dyDescent="0.25">
      <c r="A33" s="46" t="s">
        <v>2</v>
      </c>
      <c r="B33" s="49"/>
      <c r="C33" s="65">
        <f>C26+C18</f>
        <v>0</v>
      </c>
      <c r="D33" s="65">
        <f t="shared" ref="D33:F33" si="8">D26+D18</f>
        <v>0</v>
      </c>
      <c r="E33" s="65">
        <f t="shared" si="8"/>
        <v>0</v>
      </c>
      <c r="F33" s="65">
        <f t="shared" si="8"/>
        <v>0</v>
      </c>
      <c r="G33" s="40"/>
      <c r="H33" s="33">
        <f>H26+H18+H32+H30</f>
        <v>0</v>
      </c>
    </row>
    <row r="34" spans="1:13" ht="13.8" x14ac:dyDescent="0.25">
      <c r="A34" s="46" t="s">
        <v>7</v>
      </c>
      <c r="B34" s="49"/>
      <c r="C34" s="48" t="e">
        <f>C33/$H$33</f>
        <v>#DIV/0!</v>
      </c>
      <c r="D34" s="48" t="e">
        <f t="shared" ref="D34:F34" si="9">D33/$H$33</f>
        <v>#DIV/0!</v>
      </c>
      <c r="E34" s="48" t="e">
        <f t="shared" si="9"/>
        <v>#DIV/0!</v>
      </c>
      <c r="F34" s="48" t="e">
        <f t="shared" si="9"/>
        <v>#DIV/0!</v>
      </c>
      <c r="G34" s="40"/>
      <c r="H34" s="45" t="e">
        <f>H33/$H$33</f>
        <v>#DIV/0!</v>
      </c>
    </row>
    <row r="35" spans="1:13" ht="13.8" thickBot="1" x14ac:dyDescent="0.3"/>
    <row r="36" spans="1:13" ht="13.8" x14ac:dyDescent="0.25">
      <c r="B36" s="93" t="s">
        <v>69</v>
      </c>
      <c r="C36" s="93"/>
      <c r="D36" s="84"/>
      <c r="E36" s="84"/>
      <c r="F36" s="84"/>
      <c r="G36" s="84"/>
      <c r="H36" s="85"/>
      <c r="I36" s="6"/>
      <c r="J36" s="6"/>
      <c r="K36" s="6"/>
      <c r="L36" s="6"/>
      <c r="M36" s="6"/>
    </row>
    <row r="37" spans="1:13" ht="13.8" x14ac:dyDescent="0.25">
      <c r="B37" s="87" t="s">
        <v>70</v>
      </c>
      <c r="C37" s="87"/>
      <c r="D37" s="132"/>
      <c r="E37" s="132"/>
      <c r="F37" s="132"/>
      <c r="G37" s="6"/>
      <c r="H37" s="86"/>
      <c r="I37" s="6"/>
      <c r="J37" s="6"/>
      <c r="K37" s="6"/>
      <c r="L37" s="6"/>
      <c r="M37" s="6"/>
    </row>
    <row r="38" spans="1:13" ht="13.8" x14ac:dyDescent="0.25">
      <c r="B38" s="87"/>
      <c r="C38" s="132"/>
      <c r="D38" s="132"/>
      <c r="E38" s="132"/>
      <c r="F38" s="132"/>
      <c r="G38" s="6"/>
      <c r="H38" s="86"/>
      <c r="I38" s="6"/>
      <c r="J38" s="6"/>
      <c r="K38" s="6"/>
      <c r="L38" s="6"/>
      <c r="M38" s="6"/>
    </row>
    <row r="39" spans="1:13" x14ac:dyDescent="0.25">
      <c r="B39" s="94"/>
      <c r="H39" s="88"/>
    </row>
    <row r="40" spans="1:13" ht="15" customHeight="1" x14ac:dyDescent="0.25">
      <c r="B40" s="101"/>
      <c r="C40" s="92"/>
      <c r="D40" s="92"/>
      <c r="E40" s="92"/>
      <c r="F40" s="92"/>
      <c r="G40" s="92"/>
      <c r="H40" s="88"/>
    </row>
    <row r="41" spans="1:13" ht="13.8" thickBot="1" x14ac:dyDescent="0.3">
      <c r="B41" s="89"/>
      <c r="C41" s="90"/>
      <c r="D41" s="90"/>
      <c r="E41" s="90"/>
      <c r="F41" s="90"/>
      <c r="G41" s="90"/>
      <c r="H41" s="91"/>
    </row>
  </sheetData>
  <mergeCells count="1">
    <mergeCell ref="A6:H6"/>
  </mergeCells>
  <dataValidations count="1">
    <dataValidation type="list" allowBlank="1" showInputMessage="1" showErrorMessage="1" sqref="B4" xr:uid="{2FF2AF60-B7D0-48D7-B2F3-4EE97980955A}">
      <formula1>"YES, NO"</formula1>
    </dataValidation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061e953-577f-44bc-90d4-dd6552c79708}" enabled="1" method="Privileged" siteId="{2f5e7ebc-22b0-4fbe-934c-aabddb4e29b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Prime Consultant</vt:lpstr>
      <vt:lpstr>Subconsultant 1</vt:lpstr>
      <vt:lpstr>Subconsultant 2</vt:lpstr>
      <vt:lpstr>Subconsultant 3</vt:lpstr>
      <vt:lpstr>'Prime Consultant'!Print_Area</vt:lpstr>
    </vt:vector>
  </TitlesOfParts>
  <Company>WSA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1Smith</dc:creator>
  <cp:lastModifiedBy>Emily Beckham</cp:lastModifiedBy>
  <cp:lastPrinted>2015-07-07T15:01:02Z</cp:lastPrinted>
  <dcterms:created xsi:type="dcterms:W3CDTF">2008-08-26T17:11:39Z</dcterms:created>
  <dcterms:modified xsi:type="dcterms:W3CDTF">2024-10-11T20:18:54Z</dcterms:modified>
</cp:coreProperties>
</file>