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D-TR\Integrated TR Stormwater\Contracting and Agreements\TWDB Env Econ Procurement\3. Website Documents\"/>
    </mc:Choice>
  </mc:AlternateContent>
  <xr:revisionPtr revIDLastSave="0" documentId="13_ncr:1_{FAC19B6C-43C6-441D-B07B-366C84964C85}" xr6:coauthVersionLast="47" xr6:coauthVersionMax="47" xr10:uidLastSave="{00000000-0000-0000-0000-000000000000}"/>
  <bookViews>
    <workbookView xWindow="-108" yWindow="-108" windowWidth="23256" windowHeight="12456" tabRatio="706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xlnm.Print_Area" localSheetId="0">'Prime Consultant'!$A$8:$O$70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5" l="1"/>
  <c r="G30" i="15"/>
  <c r="F30" i="15"/>
  <c r="E30" i="15"/>
  <c r="D30" i="15"/>
  <c r="C30" i="15"/>
  <c r="I29" i="15"/>
  <c r="I30" i="15" s="1"/>
  <c r="G26" i="15"/>
  <c r="F26" i="15"/>
  <c r="E26" i="15"/>
  <c r="D26" i="15"/>
  <c r="C26" i="15"/>
  <c r="I25" i="15"/>
  <c r="I24" i="15"/>
  <c r="I23" i="15"/>
  <c r="I22" i="15"/>
  <c r="I21" i="15"/>
  <c r="G16" i="15"/>
  <c r="G17" i="15" s="1"/>
  <c r="F16" i="15"/>
  <c r="F17" i="15" s="1"/>
  <c r="E16" i="15"/>
  <c r="E17" i="15" s="1"/>
  <c r="D16" i="15"/>
  <c r="C16" i="15"/>
  <c r="G15" i="15"/>
  <c r="F15" i="15"/>
  <c r="E15" i="15"/>
  <c r="D15" i="15"/>
  <c r="C15" i="15"/>
  <c r="H15" i="15" s="1"/>
  <c r="H14" i="15"/>
  <c r="I14" i="15" s="1"/>
  <c r="H13" i="15"/>
  <c r="I13" i="15" s="1"/>
  <c r="I12" i="15"/>
  <c r="H12" i="15"/>
  <c r="I11" i="15"/>
  <c r="H11" i="15"/>
  <c r="H10" i="15"/>
  <c r="I10" i="15" s="1"/>
  <c r="H9" i="15"/>
  <c r="I9" i="15" s="1"/>
  <c r="H8" i="15"/>
  <c r="I8" i="15" s="1"/>
  <c r="I15" i="15" s="1"/>
  <c r="I16" i="15" s="1"/>
  <c r="I32" i="14"/>
  <c r="G30" i="14"/>
  <c r="F30" i="14"/>
  <c r="E30" i="14"/>
  <c r="D30" i="14"/>
  <c r="C30" i="14"/>
  <c r="I29" i="14"/>
  <c r="I30" i="14" s="1"/>
  <c r="G26" i="14"/>
  <c r="E46" i="8" s="1"/>
  <c r="E47" i="8" s="1"/>
  <c r="F26" i="14"/>
  <c r="D46" i="8" s="1"/>
  <c r="D47" i="8" s="1"/>
  <c r="E26" i="14"/>
  <c r="I26" i="14" s="1"/>
  <c r="D26" i="14"/>
  <c r="C26" i="14"/>
  <c r="I25" i="14"/>
  <c r="I24" i="14"/>
  <c r="I23" i="14"/>
  <c r="I22" i="14"/>
  <c r="I21" i="14"/>
  <c r="G16" i="14"/>
  <c r="G17" i="14" s="1"/>
  <c r="F16" i="14"/>
  <c r="E16" i="14"/>
  <c r="E17" i="14" s="1"/>
  <c r="D16" i="14"/>
  <c r="D17" i="14" s="1"/>
  <c r="C16" i="14"/>
  <c r="G15" i="14"/>
  <c r="F15" i="14"/>
  <c r="E15" i="14"/>
  <c r="D15" i="14"/>
  <c r="C15" i="14"/>
  <c r="H15" i="14" s="1"/>
  <c r="H14" i="14"/>
  <c r="I14" i="14" s="1"/>
  <c r="H13" i="14"/>
  <c r="I13" i="14" s="1"/>
  <c r="I12" i="14"/>
  <c r="H12" i="14"/>
  <c r="H11" i="14"/>
  <c r="I11" i="14" s="1"/>
  <c r="H10" i="14"/>
  <c r="I10" i="14" s="1"/>
  <c r="H9" i="14"/>
  <c r="I9" i="14" s="1"/>
  <c r="H8" i="14"/>
  <c r="I8" i="14" s="1"/>
  <c r="I15" i="14" s="1"/>
  <c r="I16" i="14" s="1"/>
  <c r="I34" i="9"/>
  <c r="I33" i="9"/>
  <c r="I32" i="9"/>
  <c r="D33" i="9"/>
  <c r="E33" i="9"/>
  <c r="F33" i="9"/>
  <c r="G33" i="9"/>
  <c r="C33" i="9"/>
  <c r="I30" i="9"/>
  <c r="I29" i="9"/>
  <c r="D30" i="9"/>
  <c r="E30" i="9"/>
  <c r="F30" i="9"/>
  <c r="G30" i="9"/>
  <c r="I22" i="9"/>
  <c r="I23" i="9"/>
  <c r="I24" i="9"/>
  <c r="I25" i="9"/>
  <c r="I26" i="9"/>
  <c r="I21" i="9"/>
  <c r="D26" i="9"/>
  <c r="E26" i="9"/>
  <c r="F26" i="9"/>
  <c r="G26" i="9"/>
  <c r="C26" i="9"/>
  <c r="I18" i="9"/>
  <c r="I17" i="9"/>
  <c r="I16" i="9"/>
  <c r="I14" i="9"/>
  <c r="I13" i="9"/>
  <c r="I12" i="9"/>
  <c r="I11" i="9"/>
  <c r="I10" i="9"/>
  <c r="I9" i="9"/>
  <c r="I8" i="9"/>
  <c r="D18" i="9"/>
  <c r="E18" i="9"/>
  <c r="F18" i="9"/>
  <c r="G18" i="9"/>
  <c r="D17" i="9"/>
  <c r="E17" i="9"/>
  <c r="F17" i="9"/>
  <c r="G17" i="9"/>
  <c r="D15" i="9"/>
  <c r="E15" i="9"/>
  <c r="F15" i="9"/>
  <c r="G15" i="9"/>
  <c r="D16" i="9"/>
  <c r="E16" i="9"/>
  <c r="F16" i="9"/>
  <c r="G16" i="9"/>
  <c r="H15" i="9"/>
  <c r="H14" i="9"/>
  <c r="H9" i="9"/>
  <c r="H10" i="9"/>
  <c r="H11" i="9"/>
  <c r="H12" i="9"/>
  <c r="H13" i="9"/>
  <c r="H8" i="9"/>
  <c r="I54" i="8"/>
  <c r="I53" i="8"/>
  <c r="I51" i="8"/>
  <c r="I50" i="8"/>
  <c r="D51" i="8"/>
  <c r="E51" i="8"/>
  <c r="F51" i="8"/>
  <c r="G51" i="8"/>
  <c r="C51" i="8"/>
  <c r="I45" i="8"/>
  <c r="I44" i="8"/>
  <c r="I43" i="8"/>
  <c r="I42" i="8"/>
  <c r="I41" i="8"/>
  <c r="I40" i="8"/>
  <c r="I39" i="8"/>
  <c r="I38" i="8"/>
  <c r="F46" i="8"/>
  <c r="F47" i="8" s="1"/>
  <c r="D45" i="8"/>
  <c r="E45" i="8"/>
  <c r="F45" i="8"/>
  <c r="G45" i="8"/>
  <c r="I25" i="8"/>
  <c r="I24" i="8"/>
  <c r="I23" i="8"/>
  <c r="D28" i="8"/>
  <c r="F29" i="8"/>
  <c r="E28" i="8"/>
  <c r="F28" i="8"/>
  <c r="F34" i="8" s="1"/>
  <c r="F55" i="8" s="1"/>
  <c r="G28" i="8"/>
  <c r="D25" i="8"/>
  <c r="D24" i="8"/>
  <c r="E25" i="8"/>
  <c r="F25" i="8"/>
  <c r="G25" i="8"/>
  <c r="E24" i="8"/>
  <c r="F24" i="8"/>
  <c r="G24" i="8"/>
  <c r="C24" i="8"/>
  <c r="D23" i="8"/>
  <c r="E23" i="8"/>
  <c r="F23" i="8"/>
  <c r="G23" i="8"/>
  <c r="C23" i="8"/>
  <c r="G22" i="8"/>
  <c r="H22" i="8"/>
  <c r="I10" i="8"/>
  <c r="I9" i="8"/>
  <c r="H10" i="8"/>
  <c r="H11" i="8"/>
  <c r="H12" i="8"/>
  <c r="H13" i="8"/>
  <c r="H14" i="8"/>
  <c r="H15" i="8"/>
  <c r="H16" i="8"/>
  <c r="H17" i="8"/>
  <c r="H18" i="8"/>
  <c r="H19" i="8"/>
  <c r="H20" i="8"/>
  <c r="H9" i="8"/>
  <c r="D22" i="8"/>
  <c r="E22" i="8"/>
  <c r="F22" i="8"/>
  <c r="B68" i="8"/>
  <c r="B67" i="8"/>
  <c r="A62" i="8"/>
  <c r="A68" i="8" s="1"/>
  <c r="A61" i="8"/>
  <c r="A67" i="8" s="1"/>
  <c r="A60" i="8"/>
  <c r="A66" i="8" s="1"/>
  <c r="A3" i="8"/>
  <c r="A59" i="8" s="1"/>
  <c r="A65" i="8" s="1"/>
  <c r="I17" i="15" l="1"/>
  <c r="I18" i="15" s="1"/>
  <c r="C17" i="15"/>
  <c r="C18" i="15" s="1"/>
  <c r="C33" i="15" s="1"/>
  <c r="E18" i="15"/>
  <c r="E33" i="15" s="1"/>
  <c r="I26" i="15"/>
  <c r="F18" i="15"/>
  <c r="F33" i="15" s="1"/>
  <c r="G18" i="15"/>
  <c r="G33" i="15" s="1"/>
  <c r="D17" i="15"/>
  <c r="D18" i="15" s="1"/>
  <c r="D33" i="15" s="1"/>
  <c r="G46" i="8"/>
  <c r="G47" i="8" s="1"/>
  <c r="I17" i="14"/>
  <c r="I18" i="14"/>
  <c r="G29" i="8" s="1"/>
  <c r="G34" i="8" s="1"/>
  <c r="G55" i="8" s="1"/>
  <c r="F18" i="14"/>
  <c r="D29" i="8" s="1"/>
  <c r="D34" i="8" s="1"/>
  <c r="D55" i="8" s="1"/>
  <c r="E33" i="14"/>
  <c r="D18" i="14"/>
  <c r="D33" i="14" s="1"/>
  <c r="F33" i="14"/>
  <c r="G18" i="14"/>
  <c r="E29" i="8" s="1"/>
  <c r="E34" i="8" s="1"/>
  <c r="E55" i="8" s="1"/>
  <c r="G33" i="14"/>
  <c r="C17" i="14"/>
  <c r="C18" i="14" s="1"/>
  <c r="C33" i="14" s="1"/>
  <c r="E18" i="14"/>
  <c r="F17" i="14"/>
  <c r="C46" i="8"/>
  <c r="I46" i="8" s="1"/>
  <c r="I47" i="8" s="1"/>
  <c r="B62" i="8" l="1"/>
  <c r="I33" i="15"/>
  <c r="I34" i="15" s="1"/>
  <c r="B61" i="8"/>
  <c r="I33" i="14"/>
  <c r="I34" i="14" s="1"/>
  <c r="D34" i="14"/>
  <c r="C34" i="15" l="1"/>
  <c r="F34" i="15"/>
  <c r="G34" i="15"/>
  <c r="E34" i="15"/>
  <c r="D34" i="15"/>
  <c r="F34" i="14"/>
  <c r="G34" i="14"/>
  <c r="E34" i="14"/>
  <c r="C34" i="14"/>
  <c r="C29" i="8"/>
  <c r="I29" i="8" s="1"/>
  <c r="C30" i="9" l="1"/>
  <c r="C16" i="9"/>
  <c r="C15" i="9"/>
  <c r="I15" i="9" l="1"/>
  <c r="C17" i="9"/>
  <c r="C18" i="9" s="1"/>
  <c r="C28" i="8" l="1"/>
  <c r="C34" i="9" l="1"/>
  <c r="D34" i="9"/>
  <c r="E34" i="9"/>
  <c r="F34" i="9"/>
  <c r="G34" i="9"/>
  <c r="B60" i="8"/>
  <c r="C34" i="8"/>
  <c r="I28" i="8"/>
  <c r="I34" i="8" s="1"/>
  <c r="C45" i="8"/>
  <c r="C35" i="8" l="1"/>
  <c r="I35" i="8" s="1"/>
  <c r="D35" i="8"/>
  <c r="F35" i="8"/>
  <c r="E35" i="8"/>
  <c r="G35" i="8"/>
  <c r="I17" i="8"/>
  <c r="I20" i="8" l="1"/>
  <c r="I19" i="8"/>
  <c r="I16" i="8"/>
  <c r="I15" i="8"/>
  <c r="I14" i="8"/>
  <c r="I13" i="8"/>
  <c r="I12" i="8"/>
  <c r="I11" i="8"/>
  <c r="I18" i="8" l="1"/>
  <c r="C22" i="8" l="1"/>
  <c r="C47" i="8" l="1"/>
  <c r="C55" i="8" s="1"/>
  <c r="I22" i="8" l="1"/>
  <c r="C25" i="8" l="1"/>
  <c r="I55" i="8" l="1"/>
  <c r="B66" i="8" s="1"/>
  <c r="B59" i="8" l="1"/>
  <c r="B65" i="8" s="1"/>
  <c r="F56" i="8"/>
  <c r="E56" i="8"/>
  <c r="D56" i="8"/>
  <c r="G56" i="8"/>
  <c r="C56" i="8"/>
  <c r="I56" i="8" s="1"/>
</calcChain>
</file>

<file path=xl/sharedStrings.xml><?xml version="1.0" encoding="utf-8"?>
<sst xmlns="http://schemas.openxmlformats.org/spreadsheetml/2006/main" count="203" uniqueCount="76">
  <si>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</si>
  <si>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</si>
  <si>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</si>
  <si>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</si>
  <si>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</si>
  <si>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</si>
  <si>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</si>
  <si>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</si>
  <si>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</si>
  <si>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</si>
  <si>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</si>
  <si>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</si>
  <si>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</si>
  <si>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</si>
  <si>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</si>
  <si>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</si>
  <si>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</si>
  <si>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</si>
  <si>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</si>
  <si>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</si>
  <si>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</si>
  <si>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Task 1: Project Administration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</si>
  <si>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</si>
  <si>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</si>
  <si>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</si>
  <si>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</si>
  <si>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</si>
  <si>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</si>
  <si>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</si>
  <si>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</si>
  <si>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</si>
  <si>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</si>
  <si>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</si>
  <si>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</si>
  <si>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</si>
  <si>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</si>
  <si>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</si>
  <si>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</si>
  <si>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</si>
  <si>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</si>
  <si>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Project Name</t>
  </si>
  <si>
    <t>Fixed Fee/Profit (Prime)</t>
  </si>
  <si>
    <t>Phone:</t>
  </si>
  <si>
    <t xml:space="preserve">By signing below, I certify the cost estimate is in accordance with my Agency and cost will be incurred in </t>
  </si>
  <si>
    <t>conformance with requirements of 2 Code of Federal Regulations 200, "Uniform Administrative Requirements,</t>
  </si>
  <si>
    <t>Cost Principles, and Audit Requirements for Federal Awards (2 CFR 200)".</t>
  </si>
  <si>
    <t>Is this firm a DBE?</t>
  </si>
  <si>
    <t>Prime Consultant - Total Project Budget</t>
  </si>
  <si>
    <t>Firm Name</t>
  </si>
  <si>
    <t>Insert Name Here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</si>
  <si>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</si>
  <si>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</si>
  <si>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</si>
  <si>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</si>
  <si>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</si>
  <si>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</si>
  <si>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</si>
  <si>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</si>
  <si>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</si>
  <si>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</si>
  <si>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</si>
  <si>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</si>
  <si>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</si>
  <si>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</si>
  <si>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</si>
  <si>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</si>
  <si>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</si>
  <si>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 xml:space="preserve">  By signing below, I certify the cost estimate is in accordance with my Agency standards and cost will be incurred in conformance with requirements of 2 Code of Federal Regulations 200, "Uniform Administrative</t>
  </si>
  <si>
    <t xml:space="preserve">  Requirements, Cost Principles, and Audit Requirements for Federal Awards (2 CFR 200)".</t>
  </si>
  <si>
    <t>DBE Percentages</t>
  </si>
  <si>
    <t>YES</t>
  </si>
  <si>
    <t xml:space="preserve">Task 1: Data Collection and Analysis </t>
  </si>
  <si>
    <t xml:space="preserve">Task 2: Stakeholder Engagement </t>
  </si>
  <si>
    <t xml:space="preserve">Task 3: Environmental Planning and Economic Considerations </t>
  </si>
  <si>
    <t xml:space="preserve">Task 4: Documentation </t>
  </si>
  <si>
    <t xml:space="preserve">Task 5: Project Management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</si>
</sst>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28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4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9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1" fillId="5" borderId="0" xfId="0" applyFont="1" applyFill="1" applyAlignment="1">
      <alignment horizontal="center"/>
    </xf>
    <xf numFmtId="0" fontId="10" fillId="5" borderId="0" xfId="0" applyFont="1" applyFill="1"/>
    <xf numFmtId="0" fontId="4" fillId="5" borderId="0" xfId="0" applyFont="1" applyFill="1"/>
    <xf numFmtId="0" fontId="11" fillId="5" borderId="0" xfId="0" applyFont="1" applyFill="1"/>
    <xf numFmtId="0" fontId="2" fillId="5" borderId="0" xfId="0" applyFont="1" applyFill="1"/>
    <xf numFmtId="0" fontId="0" fillId="5" borderId="0" xfId="0" applyFill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2" fillId="0" borderId="20" xfId="0" applyFont="1" applyBorder="1"/>
    <xf numFmtId="0" fontId="11" fillId="5" borderId="0" xfId="0" applyFont="1" applyFill="1" applyAlignment="1">
      <alignment horizontal="center"/>
    </xf>
    <xf numFmtId="167" fontId="4" fillId="5" borderId="7" xfId="0" applyNumberFormat="1" applyFont="1" applyFill="1" applyBorder="1" applyAlignment="1">
      <alignment horizontal="center"/>
    </xf>
    <xf numFmtId="44" fontId="7" fillId="0" borderId="1" xfId="1" applyNumberFormat="1" applyFont="1" applyFill="1" applyBorder="1"/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topLeftCell="A14" zoomScale="70" zoomScaleNormal="70" zoomScaleSheetLayoutView="80" workbookViewId="0">
      <selection activeCell="B42" sqref="B42"/>
    </sheetView>
  </sheetViews>
  <sheetFormatPr defaultColWidth="9.109375" defaultRowHeight="13.2" x14ac:dyDescent="0.25"/>
  <cols>
    <col min="1" max="1" width="29.33203125" bestFit="1" customWidth="1"/>
    <col min="2" max="7" width="28.44140625" customWidth="1"/>
    <col min="8" max="8" width="17.6640625" bestFit="1" customWidth="1"/>
    <col min="9" max="9" width="39.44140625" bestFit="1" customWidth="1"/>
    <col min="10" max="12" width="22.44140625" customWidth="1"/>
    <col min="13" max="13" width="20.109375" customWidth="1"/>
    <col min="14" max="14" width="13.88671875" customWidth="1"/>
    <col min="15" max="15" width="16.109375" bestFit="1" customWidth="1"/>
    <col min="16" max="16" width="11.33203125" bestFit="1" customWidth="1"/>
  </cols>
  <sheetData>
    <row r="1" spans="1:15" ht="28.5" customHeight="1" x14ac:dyDescent="0.4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98"/>
      <c r="K1" s="98"/>
    </row>
    <row r="2" spans="1:15" ht="28.5" customHeight="1" x14ac:dyDescent="0.4">
      <c r="A2" s="108" t="s">
        <v>40</v>
      </c>
      <c r="B2" s="108"/>
      <c r="C2" s="108"/>
      <c r="D2" s="108"/>
      <c r="E2" s="108"/>
      <c r="F2" s="108"/>
      <c r="G2" s="108"/>
      <c r="H2" s="108"/>
      <c r="I2" s="108"/>
      <c r="J2" s="98"/>
      <c r="K2" s="98"/>
    </row>
    <row r="3" spans="1:15" ht="28.5" customHeight="1" x14ac:dyDescent="0.4">
      <c r="A3" s="108" t="str">
        <f>I3</f>
        <v>Insert Name Here</v>
      </c>
      <c r="B3" s="108"/>
      <c r="C3" s="108"/>
      <c r="D3" s="108"/>
      <c r="E3" s="108"/>
      <c r="F3" s="108"/>
      <c r="G3" s="108"/>
      <c r="H3" s="108" t="s">
        <v>48</v>
      </c>
      <c r="I3" s="108" t="s">
        <v>49</v>
      </c>
      <c r="J3" s="98"/>
      <c r="K3" s="98"/>
    </row>
    <row r="4" spans="1:15" ht="28.5" customHeight="1" x14ac:dyDescent="0.4">
      <c r="A4" s="108"/>
      <c r="B4" s="108"/>
      <c r="C4" s="108"/>
      <c r="D4" s="108"/>
      <c r="E4" s="108"/>
      <c r="F4" s="108"/>
      <c r="G4" s="108"/>
      <c r="H4" s="108" t="s">
        <v>50</v>
      </c>
      <c r="I4" s="108" t="s">
        <v>51</v>
      </c>
      <c r="J4" s="98"/>
      <c r="K4" s="98"/>
    </row>
    <row r="5" spans="1:15" ht="28.5" customHeight="1" x14ac:dyDescent="0.4">
      <c r="A5" s="108" t="s">
        <v>46</v>
      </c>
      <c r="B5" s="108"/>
      <c r="C5" s="108"/>
      <c r="D5" s="108"/>
      <c r="E5" s="108"/>
      <c r="F5" s="108"/>
      <c r="G5" s="108"/>
      <c r="H5" s="108" t="s">
        <v>52</v>
      </c>
      <c r="I5" s="108" t="s">
        <v>54</v>
      </c>
      <c r="J5" s="98"/>
      <c r="K5" s="98"/>
    </row>
    <row r="6" spans="1:15" ht="21" x14ac:dyDescent="0.4">
      <c r="A6" s="109"/>
      <c r="B6" s="110"/>
      <c r="C6" s="110"/>
      <c r="D6" s="110"/>
      <c r="E6" s="110"/>
      <c r="F6" s="110"/>
      <c r="G6" s="110"/>
      <c r="H6" s="108" t="s">
        <v>53</v>
      </c>
      <c r="I6" s="111" t="s">
        <v>55</v>
      </c>
      <c r="J6" s="4"/>
      <c r="K6" s="4"/>
      <c r="L6" s="4"/>
      <c r="M6" s="4"/>
      <c r="N6" s="4"/>
      <c r="O6" s="4"/>
    </row>
    <row r="7" spans="1:15" ht="18.75" customHeight="1" x14ac:dyDescent="0.25">
      <c r="A7" s="126" t="s">
        <v>47</v>
      </c>
      <c r="B7" s="126"/>
      <c r="C7" s="126"/>
      <c r="D7" s="126"/>
      <c r="E7" s="126"/>
      <c r="F7" s="126"/>
      <c r="G7" s="126"/>
      <c r="H7" s="126"/>
      <c r="I7" s="126"/>
      <c r="J7" s="81"/>
      <c r="K7" s="81"/>
      <c r="L7" s="81"/>
      <c r="M7" s="81"/>
      <c r="N7" s="81"/>
      <c r="O7" s="81"/>
    </row>
    <row r="8" spans="1:15" ht="89.25" customHeight="1" x14ac:dyDescent="0.25">
      <c r="A8" s="70" t="s">
        <v>36</v>
      </c>
      <c r="B8" s="23" t="s">
        <v>16</v>
      </c>
      <c r="C8" s="23" t="s">
        <v>71</v>
      </c>
      <c r="D8" s="23" t="s">
        <v>72</v>
      </c>
      <c r="E8" s="23" t="s">
        <v>73</v>
      </c>
      <c r="F8" s="23" t="s">
        <v>74</v>
      </c>
      <c r="G8" s="23" t="s">
        <v>75</v>
      </c>
      <c r="H8" s="23" t="s">
        <v>0</v>
      </c>
      <c r="I8" s="23" t="s">
        <v>1</v>
      </c>
      <c r="J8" s="82"/>
    </row>
    <row r="9" spans="1:15" ht="13.8" x14ac:dyDescent="0.25">
      <c r="A9" s="50" t="s">
        <v>18</v>
      </c>
      <c r="B9" s="59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>SUM(C9:G9)</f>
        <v>0</v>
      </c>
      <c r="I9" s="26">
        <f>H9*B9</f>
        <v>0</v>
      </c>
    </row>
    <row r="10" spans="1:15" ht="13.8" x14ac:dyDescent="0.25">
      <c r="A10" s="50" t="s">
        <v>29</v>
      </c>
      <c r="B10" s="59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ref="H10:H20" si="0">SUM(C10:G10)</f>
        <v>0</v>
      </c>
      <c r="I10" s="26">
        <f>H10*B10</f>
        <v>0</v>
      </c>
    </row>
    <row r="11" spans="1:15" ht="13.8" x14ac:dyDescent="0.25">
      <c r="A11" s="50" t="s">
        <v>29</v>
      </c>
      <c r="B11" s="59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0"/>
        <v>0</v>
      </c>
      <c r="I11" s="26">
        <f t="shared" ref="I11:I20" si="1">H11*B11</f>
        <v>0</v>
      </c>
    </row>
    <row r="12" spans="1:15" ht="13.8" x14ac:dyDescent="0.25">
      <c r="A12" s="50" t="s">
        <v>29</v>
      </c>
      <c r="B12" s="59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0"/>
        <v>0</v>
      </c>
      <c r="I12" s="26">
        <f t="shared" si="1"/>
        <v>0</v>
      </c>
    </row>
    <row r="13" spans="1:15" ht="13.8" x14ac:dyDescent="0.25">
      <c r="A13" s="50" t="s">
        <v>29</v>
      </c>
      <c r="B13" s="59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0"/>
        <v>0</v>
      </c>
      <c r="I13" s="26">
        <f t="shared" si="1"/>
        <v>0</v>
      </c>
    </row>
    <row r="14" spans="1:15" ht="13.8" x14ac:dyDescent="0.25">
      <c r="A14" s="50" t="s">
        <v>29</v>
      </c>
      <c r="B14" s="59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0"/>
        <v>0</v>
      </c>
      <c r="I14" s="26">
        <f t="shared" si="1"/>
        <v>0</v>
      </c>
    </row>
    <row r="15" spans="1:15" ht="13.8" x14ac:dyDescent="0.25">
      <c r="A15" s="50" t="s">
        <v>29</v>
      </c>
      <c r="B15" s="59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0"/>
        <v>0</v>
      </c>
      <c r="I15" s="26">
        <f t="shared" si="1"/>
        <v>0</v>
      </c>
    </row>
    <row r="16" spans="1:15" ht="13.8" x14ac:dyDescent="0.25">
      <c r="A16" s="50" t="s">
        <v>29</v>
      </c>
      <c r="B16" s="59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0"/>
        <v>0</v>
      </c>
      <c r="I16" s="67">
        <f t="shared" si="1"/>
        <v>0</v>
      </c>
    </row>
    <row r="17" spans="1:12" ht="13.8" x14ac:dyDescent="0.25">
      <c r="A17" s="50" t="s">
        <v>29</v>
      </c>
      <c r="B17" s="59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0"/>
        <v>0</v>
      </c>
      <c r="I17" s="67">
        <f t="shared" si="1"/>
        <v>0</v>
      </c>
    </row>
    <row r="18" spans="1:12" ht="13.8" x14ac:dyDescent="0.25">
      <c r="A18" s="50" t="s">
        <v>29</v>
      </c>
      <c r="B18" s="59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0"/>
        <v>0</v>
      </c>
      <c r="I18" s="67">
        <f t="shared" si="1"/>
        <v>0</v>
      </c>
    </row>
    <row r="19" spans="1:12" ht="13.8" x14ac:dyDescent="0.25">
      <c r="A19" s="50" t="s">
        <v>29</v>
      </c>
      <c r="B19" s="59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0"/>
        <v>0</v>
      </c>
      <c r="I19" s="67">
        <f t="shared" si="1"/>
        <v>0</v>
      </c>
    </row>
    <row r="20" spans="1:12" ht="13.8" x14ac:dyDescent="0.25">
      <c r="A20" s="50" t="s">
        <v>29</v>
      </c>
      <c r="B20" s="59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0"/>
        <v>0</v>
      </c>
      <c r="I20" s="67">
        <f t="shared" si="1"/>
        <v>0</v>
      </c>
      <c r="K20" s="55" t="s">
        <v>19</v>
      </c>
    </row>
    <row r="21" spans="1:12" ht="13.8" x14ac:dyDescent="0.25">
      <c r="A21" s="24"/>
      <c r="B21" s="63"/>
      <c r="C21" s="25"/>
      <c r="D21" s="25"/>
      <c r="E21" s="25"/>
      <c r="F21" s="25"/>
      <c r="G21" s="25"/>
      <c r="H21" s="25"/>
      <c r="I21" s="26"/>
      <c r="K21" s="55"/>
    </row>
    <row r="22" spans="1:12" ht="13.8" x14ac:dyDescent="0.25">
      <c r="A22" s="24" t="s">
        <v>0</v>
      </c>
      <c r="B22" s="14"/>
      <c r="C22" s="25">
        <f t="shared" ref="C22:I22" si="2">SUM(C9:C20)</f>
        <v>0</v>
      </c>
      <c r="D22" s="25">
        <f t="shared" si="2"/>
        <v>0</v>
      </c>
      <c r="E22" s="25">
        <f t="shared" si="2"/>
        <v>0</v>
      </c>
      <c r="F22" s="25">
        <f t="shared" si="2"/>
        <v>0</v>
      </c>
      <c r="G22" s="25">
        <f>SUM(G9:G20)</f>
        <v>0</v>
      </c>
      <c r="H22" s="25">
        <f>SUM(H9:H20)</f>
        <v>0</v>
      </c>
      <c r="I22" s="27">
        <f t="shared" si="2"/>
        <v>0</v>
      </c>
    </row>
    <row r="23" spans="1:12" ht="13.8" x14ac:dyDescent="0.25">
      <c r="A23" s="24" t="s">
        <v>3</v>
      </c>
      <c r="B23" s="14"/>
      <c r="C23" s="26">
        <f>SUMPRODUCT($B$9:$B$20,C9:C20)</f>
        <v>0</v>
      </c>
      <c r="D23" s="26">
        <f>SUMPRODUCT($B$9:$B$20,D9:D20)</f>
        <v>0</v>
      </c>
      <c r="E23" s="26">
        <f t="shared" ref="E23:G23" si="3">SUMPRODUCT($B$9:$B$20,E9:E20)</f>
        <v>0</v>
      </c>
      <c r="F23" s="26">
        <f t="shared" si="3"/>
        <v>0</v>
      </c>
      <c r="G23" s="26">
        <f t="shared" si="3"/>
        <v>0</v>
      </c>
      <c r="H23" s="14"/>
      <c r="I23" s="28">
        <f>I22</f>
        <v>0</v>
      </c>
    </row>
    <row r="24" spans="1:12" ht="13.8" x14ac:dyDescent="0.25">
      <c r="A24" s="24" t="s">
        <v>4</v>
      </c>
      <c r="B24" s="29">
        <v>1</v>
      </c>
      <c r="C24" s="26">
        <f>C23*$B$24</f>
        <v>0</v>
      </c>
      <c r="D24" s="26">
        <f>D23*$B$24</f>
        <v>0</v>
      </c>
      <c r="E24" s="26">
        <f t="shared" ref="E24:G24" si="4">E23*$B$24</f>
        <v>0</v>
      </c>
      <c r="F24" s="26">
        <f t="shared" si="4"/>
        <v>0</v>
      </c>
      <c r="G24" s="26">
        <f t="shared" si="4"/>
        <v>0</v>
      </c>
      <c r="H24" s="14"/>
      <c r="I24" s="26">
        <f>I23*B24</f>
        <v>0</v>
      </c>
    </row>
    <row r="25" spans="1:12" ht="13.8" x14ac:dyDescent="0.25">
      <c r="A25" s="37" t="s">
        <v>27</v>
      </c>
      <c r="B25" s="15"/>
      <c r="C25" s="30">
        <f t="shared" ref="C25:G25" si="5">SUM(C23:C24)</f>
        <v>0</v>
      </c>
      <c r="D25" s="30">
        <f>SUM(D23:D24)</f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  <c r="H25" s="15"/>
      <c r="I25" s="30">
        <f>I23+I24</f>
        <v>0</v>
      </c>
    </row>
    <row r="26" spans="1:12" x14ac:dyDescent="0.25">
      <c r="A26" s="44"/>
      <c r="B26" s="31"/>
      <c r="C26" s="31"/>
      <c r="D26" s="31"/>
      <c r="E26" s="31"/>
      <c r="F26" s="31"/>
      <c r="G26" s="31"/>
      <c r="H26" s="31"/>
      <c r="I26" s="43"/>
    </row>
    <row r="27" spans="1:12" ht="13.8" x14ac:dyDescent="0.25">
      <c r="A27" s="5" t="s">
        <v>6</v>
      </c>
      <c r="B27" s="94"/>
      <c r="C27" s="54"/>
      <c r="D27" s="54"/>
      <c r="E27" s="54"/>
      <c r="F27" s="54"/>
      <c r="G27" s="54"/>
      <c r="H27" s="54"/>
      <c r="I27" s="79"/>
    </row>
    <row r="28" spans="1:12" ht="13.8" x14ac:dyDescent="0.25">
      <c r="A28" s="25" t="s">
        <v>25</v>
      </c>
      <c r="B28" s="21" t="s">
        <v>14</v>
      </c>
      <c r="C28" s="67">
        <f>'Subconsultant 1'!I18</f>
        <v>0</v>
      </c>
      <c r="D28" s="67">
        <f>'Subconsultant 1'!J18</f>
        <v>0</v>
      </c>
      <c r="E28" s="67">
        <f>'Subconsultant 1'!K18</f>
        <v>0</v>
      </c>
      <c r="F28" s="67">
        <f>'Subconsultant 1'!L18</f>
        <v>0</v>
      </c>
      <c r="G28" s="67">
        <f>'Subconsultant 1'!M18</f>
        <v>0</v>
      </c>
      <c r="H28" s="11"/>
      <c r="I28" s="26">
        <f>SUM(C28:G28)</f>
        <v>0</v>
      </c>
      <c r="J28" s="22"/>
      <c r="L28" s="3"/>
    </row>
    <row r="29" spans="1:12" ht="13.8" x14ac:dyDescent="0.25">
      <c r="A29" s="25" t="s">
        <v>23</v>
      </c>
      <c r="B29" s="56" t="s">
        <v>22</v>
      </c>
      <c r="C29" s="67">
        <f>'Subconsultant 2'!E18</f>
        <v>0</v>
      </c>
      <c r="D29" s="67">
        <f>'Subconsultant 2'!F18</f>
        <v>0</v>
      </c>
      <c r="E29" s="67">
        <f>'Subconsultant 2'!G18</f>
        <v>0</v>
      </c>
      <c r="F29" s="67">
        <f>'Subconsultant 2'!H18</f>
        <v>0</v>
      </c>
      <c r="G29" s="67">
        <f>'Subconsultant 2'!I18</f>
        <v>0</v>
      </c>
      <c r="H29" s="11"/>
      <c r="I29" s="26">
        <f>SUM(C29:G29)</f>
        <v>0</v>
      </c>
      <c r="J29" s="22"/>
      <c r="L29" s="3"/>
    </row>
    <row r="30" spans="1:12" ht="13.8" x14ac:dyDescent="0.25">
      <c r="A30" s="25"/>
      <c r="B30" s="56"/>
      <c r="C30" s="67"/>
      <c r="D30" s="67"/>
      <c r="E30" s="67"/>
      <c r="F30" s="67"/>
      <c r="G30" s="67"/>
      <c r="H30" s="11"/>
      <c r="I30" s="26"/>
      <c r="J30" s="22"/>
      <c r="L30" s="3"/>
    </row>
    <row r="31" spans="1:12" ht="13.8" x14ac:dyDescent="0.25">
      <c r="A31" s="25"/>
      <c r="B31" s="56"/>
      <c r="C31" s="26"/>
      <c r="D31" s="26"/>
      <c r="E31" s="26"/>
      <c r="F31" s="26"/>
      <c r="G31" s="26"/>
      <c r="H31" s="11"/>
      <c r="I31" s="26"/>
      <c r="J31" s="22"/>
      <c r="L31" s="3"/>
    </row>
    <row r="32" spans="1:12" ht="13.8" x14ac:dyDescent="0.25">
      <c r="A32" s="25"/>
      <c r="B32" s="56"/>
      <c r="C32" s="58"/>
      <c r="D32" s="58"/>
      <c r="E32" s="58"/>
      <c r="F32" s="58"/>
      <c r="G32" s="58"/>
      <c r="H32" s="11"/>
      <c r="I32" s="58"/>
      <c r="J32" s="3"/>
      <c r="L32" s="3"/>
    </row>
    <row r="33" spans="1:12" x14ac:dyDescent="0.25">
      <c r="A33" s="44"/>
      <c r="B33" s="31"/>
      <c r="C33" s="31"/>
      <c r="D33" s="31"/>
      <c r="E33" s="31"/>
      <c r="F33" s="31"/>
      <c r="G33" s="31"/>
      <c r="H33" s="31"/>
      <c r="I33" s="19"/>
      <c r="J33" s="2"/>
      <c r="K33" s="1"/>
      <c r="L33" s="2"/>
    </row>
    <row r="34" spans="1:12" s="7" customFormat="1" ht="13.8" x14ac:dyDescent="0.25">
      <c r="A34" s="32" t="s">
        <v>9</v>
      </c>
      <c r="B34" s="17"/>
      <c r="C34" s="33">
        <f>C25+SUM(C28:C31)</f>
        <v>0</v>
      </c>
      <c r="D34" s="33">
        <f>D25+SUM(D28:D31)</f>
        <v>0</v>
      </c>
      <c r="E34" s="33">
        <f>E25+SUM(E28:E31)</f>
        <v>0</v>
      </c>
      <c r="F34" s="33">
        <f t="shared" ref="F34:G34" si="6">F25+SUM(F28:F31)</f>
        <v>0</v>
      </c>
      <c r="G34" s="33">
        <f t="shared" si="6"/>
        <v>0</v>
      </c>
      <c r="H34" s="12"/>
      <c r="I34" s="33">
        <f>SUM(I28:I32)+I25</f>
        <v>0</v>
      </c>
    </row>
    <row r="35" spans="1:12" s="7" customFormat="1" ht="13.8" x14ac:dyDescent="0.25">
      <c r="A35" s="32" t="s">
        <v>8</v>
      </c>
      <c r="B35" s="17"/>
      <c r="C35" s="8" t="e">
        <f>C34/$I34</f>
        <v>#DIV/0!</v>
      </c>
      <c r="D35" s="8" t="e">
        <f>D34/$I34</f>
        <v>#DIV/0!</v>
      </c>
      <c r="E35" s="8" t="e">
        <f t="shared" ref="E35:G35" si="7">E34/$I34</f>
        <v>#DIV/0!</v>
      </c>
      <c r="F35" s="8" t="e">
        <f t="shared" si="7"/>
        <v>#DIV/0!</v>
      </c>
      <c r="G35" s="8" t="e">
        <f t="shared" si="7"/>
        <v>#DIV/0!</v>
      </c>
      <c r="H35" s="13"/>
      <c r="I35" s="10" t="e">
        <f>SUM(C35:G35)</f>
        <v>#DIV/0!</v>
      </c>
    </row>
    <row r="36" spans="1:12" x14ac:dyDescent="0.25">
      <c r="A36" s="44"/>
      <c r="B36" s="31"/>
      <c r="C36" s="31"/>
      <c r="D36" s="31"/>
      <c r="E36" s="31"/>
      <c r="F36" s="31"/>
      <c r="G36" s="31"/>
      <c r="H36" s="31"/>
      <c r="I36" s="43"/>
    </row>
    <row r="37" spans="1:12" s="7" customFormat="1" ht="41.4" x14ac:dyDescent="0.25">
      <c r="A37" s="80" t="s">
        <v>37</v>
      </c>
      <c r="B37" s="23" t="s">
        <v>38</v>
      </c>
      <c r="C37" s="41"/>
      <c r="D37" s="41"/>
      <c r="E37" s="41"/>
      <c r="F37" s="41"/>
      <c r="G37" s="41"/>
      <c r="H37" s="41"/>
      <c r="I37" s="97"/>
      <c r="J37" s="99"/>
      <c r="K37" s="6"/>
      <c r="L37" s="6"/>
    </row>
    <row r="38" spans="1:12" s="7" customFormat="1" ht="13.8" x14ac:dyDescent="0.25">
      <c r="A38" s="34" t="s">
        <v>10</v>
      </c>
      <c r="B38" s="42">
        <v>0</v>
      </c>
      <c r="C38" s="53"/>
      <c r="D38" s="53"/>
      <c r="E38" s="53"/>
      <c r="F38" s="53"/>
      <c r="G38" s="53"/>
      <c r="H38" s="39"/>
      <c r="I38" s="35">
        <f t="shared" ref="I38:I46" si="8">SUM(C38:G38)</f>
        <v>0</v>
      </c>
      <c r="J38" s="99"/>
      <c r="K38" s="6"/>
      <c r="L38" s="6"/>
    </row>
    <row r="39" spans="1:12" s="7" customFormat="1" ht="13.8" x14ac:dyDescent="0.25">
      <c r="A39" s="34" t="s">
        <v>11</v>
      </c>
      <c r="B39" s="42">
        <v>0</v>
      </c>
      <c r="C39" s="53"/>
      <c r="D39" s="53"/>
      <c r="E39" s="53"/>
      <c r="F39" s="53"/>
      <c r="G39" s="53"/>
      <c r="H39" s="39"/>
      <c r="I39" s="35">
        <f t="shared" si="8"/>
        <v>0</v>
      </c>
      <c r="J39" s="99"/>
      <c r="K39" s="6"/>
      <c r="L39" s="6"/>
    </row>
    <row r="40" spans="1:12" s="7" customFormat="1" ht="13.8" x14ac:dyDescent="0.25">
      <c r="A40" s="34" t="s">
        <v>12</v>
      </c>
      <c r="B40" s="42">
        <v>0</v>
      </c>
      <c r="C40" s="53"/>
      <c r="D40" s="53"/>
      <c r="E40" s="53"/>
      <c r="F40" s="53"/>
      <c r="G40" s="53"/>
      <c r="H40" s="39"/>
      <c r="I40" s="35">
        <f t="shared" si="8"/>
        <v>0</v>
      </c>
      <c r="J40" s="99"/>
      <c r="K40" s="6"/>
      <c r="L40" s="6"/>
    </row>
    <row r="41" spans="1:12" s="7" customFormat="1" ht="13.8" x14ac:dyDescent="0.25">
      <c r="A41" s="25" t="s">
        <v>30</v>
      </c>
      <c r="B41" s="42">
        <v>0</v>
      </c>
      <c r="C41" s="53"/>
      <c r="D41" s="53"/>
      <c r="E41" s="53"/>
      <c r="F41" s="53"/>
      <c r="G41" s="53"/>
      <c r="H41" s="39"/>
      <c r="I41" s="35">
        <f t="shared" si="8"/>
        <v>0</v>
      </c>
      <c r="J41" s="99"/>
      <c r="K41" s="6"/>
      <c r="L41" s="6"/>
    </row>
    <row r="42" spans="1:12" s="7" customFormat="1" ht="13.8" x14ac:dyDescent="0.25">
      <c r="A42" s="34" t="s">
        <v>13</v>
      </c>
      <c r="B42" s="127">
        <v>0.7</v>
      </c>
      <c r="C42" s="36">
        <v>0</v>
      </c>
      <c r="D42" s="36"/>
      <c r="E42" s="36"/>
      <c r="F42" s="36"/>
      <c r="G42" s="36"/>
      <c r="H42" s="39"/>
      <c r="I42" s="35">
        <f t="shared" si="8"/>
        <v>0</v>
      </c>
      <c r="J42" s="99"/>
      <c r="K42" s="6"/>
      <c r="L42" s="6"/>
    </row>
    <row r="43" spans="1:12" s="7" customFormat="1" ht="13.8" x14ac:dyDescent="0.25">
      <c r="A43" s="25" t="s">
        <v>17</v>
      </c>
      <c r="B43" s="64">
        <v>0</v>
      </c>
      <c r="C43" s="36">
        <v>0</v>
      </c>
      <c r="D43" s="36"/>
      <c r="E43" s="36"/>
      <c r="F43" s="36"/>
      <c r="G43" s="36"/>
      <c r="H43" s="39"/>
      <c r="I43" s="35">
        <f t="shared" si="8"/>
        <v>0</v>
      </c>
      <c r="J43" s="99"/>
      <c r="K43" s="6"/>
      <c r="L43" s="6"/>
    </row>
    <row r="44" spans="1:12" s="7" customFormat="1" ht="13.8" x14ac:dyDescent="0.25">
      <c r="A44" s="25" t="s">
        <v>17</v>
      </c>
      <c r="B44" s="52"/>
      <c r="C44" s="53"/>
      <c r="D44" s="53"/>
      <c r="E44" s="53"/>
      <c r="F44" s="53"/>
      <c r="G44" s="53"/>
      <c r="H44" s="39"/>
      <c r="I44" s="35">
        <f t="shared" si="8"/>
        <v>0</v>
      </c>
      <c r="J44" s="99"/>
      <c r="K44" s="6"/>
      <c r="L44" s="6"/>
    </row>
    <row r="45" spans="1:12" s="9" customFormat="1" ht="13.8" x14ac:dyDescent="0.25">
      <c r="A45" s="37" t="s">
        <v>26</v>
      </c>
      <c r="B45" s="16"/>
      <c r="C45" s="38">
        <f t="shared" ref="C45:G45" si="9">SUM(C38:C44)</f>
        <v>0</v>
      </c>
      <c r="D45" s="38">
        <f t="shared" si="9"/>
        <v>0</v>
      </c>
      <c r="E45" s="38">
        <f t="shared" si="9"/>
        <v>0</v>
      </c>
      <c r="F45" s="38">
        <f t="shared" si="9"/>
        <v>0</v>
      </c>
      <c r="G45" s="38">
        <f t="shared" si="9"/>
        <v>0</v>
      </c>
      <c r="H45" s="40"/>
      <c r="I45" s="35">
        <f t="shared" si="8"/>
        <v>0</v>
      </c>
    </row>
    <row r="46" spans="1:12" s="9" customFormat="1" ht="13.8" x14ac:dyDescent="0.25">
      <c r="A46" s="37" t="s">
        <v>20</v>
      </c>
      <c r="B46" s="16"/>
      <c r="C46" s="38">
        <f>'Subconsultant 1'!I26+'Subconsultant 2'!E26</f>
        <v>0</v>
      </c>
      <c r="D46" s="38">
        <f>'Subconsultant 1'!J26+'Subconsultant 2'!F26</f>
        <v>0</v>
      </c>
      <c r="E46" s="38">
        <f>'Subconsultant 1'!K26+'Subconsultant 2'!G26</f>
        <v>0</v>
      </c>
      <c r="F46" s="38">
        <f>'Subconsultant 1'!L26+'Subconsultant 2'!H26</f>
        <v>0</v>
      </c>
      <c r="G46" s="38">
        <f>'Subconsultant 1'!M26+'Subconsultant 2'!I26</f>
        <v>0</v>
      </c>
      <c r="H46" s="40"/>
      <c r="I46" s="38">
        <f t="shared" si="8"/>
        <v>0</v>
      </c>
    </row>
    <row r="47" spans="1:12" s="9" customFormat="1" ht="13.8" x14ac:dyDescent="0.25">
      <c r="A47" s="37" t="s">
        <v>5</v>
      </c>
      <c r="B47" s="16"/>
      <c r="C47" s="38">
        <f>C45+C46</f>
        <v>0</v>
      </c>
      <c r="D47" s="38">
        <f t="shared" ref="D47:G47" si="10">D45+D46</f>
        <v>0</v>
      </c>
      <c r="E47" s="38">
        <f t="shared" si="10"/>
        <v>0</v>
      </c>
      <c r="F47" s="38">
        <f t="shared" si="10"/>
        <v>0</v>
      </c>
      <c r="G47" s="38">
        <f t="shared" si="10"/>
        <v>0</v>
      </c>
      <c r="H47" s="40"/>
      <c r="I47" s="38">
        <f>I45+I46</f>
        <v>0</v>
      </c>
    </row>
    <row r="48" spans="1:12" x14ac:dyDescent="0.25">
      <c r="A48" s="57"/>
      <c r="B48" s="95"/>
      <c r="C48" s="95"/>
      <c r="D48" s="95"/>
      <c r="E48" s="95"/>
      <c r="F48" s="95"/>
      <c r="G48" s="95"/>
      <c r="H48" s="95"/>
      <c r="I48" s="96"/>
    </row>
    <row r="49" spans="1:14" s="6" customFormat="1" ht="13.8" x14ac:dyDescent="0.25">
      <c r="A49" s="32" t="s">
        <v>31</v>
      </c>
      <c r="B49" s="73" t="s">
        <v>24</v>
      </c>
      <c r="C49" s="54"/>
      <c r="D49" s="54"/>
      <c r="E49" s="54"/>
      <c r="F49" s="54"/>
      <c r="G49" s="54"/>
      <c r="H49" s="54"/>
      <c r="I49" s="79"/>
    </row>
    <row r="50" spans="1:14" s="6" customFormat="1" ht="13.8" x14ac:dyDescent="0.25">
      <c r="A50" s="25"/>
      <c r="B50" s="68">
        <v>0</v>
      </c>
      <c r="C50" s="68"/>
      <c r="D50" s="68"/>
      <c r="E50" s="68"/>
      <c r="F50" s="68"/>
      <c r="G50" s="68"/>
      <c r="H50" s="66"/>
      <c r="I50" s="35">
        <f>SUM(C50:G50)</f>
        <v>0</v>
      </c>
    </row>
    <row r="51" spans="1:14" s="75" customFormat="1" ht="13.8" x14ac:dyDescent="0.25">
      <c r="A51" s="37" t="s">
        <v>33</v>
      </c>
      <c r="B51" s="74"/>
      <c r="C51" s="38">
        <f>C50</f>
        <v>0</v>
      </c>
      <c r="D51" s="38">
        <f t="shared" ref="D51:G51" si="11">D50</f>
        <v>0</v>
      </c>
      <c r="E51" s="38">
        <f t="shared" si="11"/>
        <v>0</v>
      </c>
      <c r="F51" s="38">
        <f t="shared" si="11"/>
        <v>0</v>
      </c>
      <c r="G51" s="38">
        <f t="shared" si="11"/>
        <v>0</v>
      </c>
      <c r="H51" s="40"/>
      <c r="I51" s="38">
        <f>+I50</f>
        <v>0</v>
      </c>
    </row>
    <row r="52" spans="1:14" s="6" customFormat="1" ht="13.8" x14ac:dyDescent="0.25">
      <c r="A52" s="76"/>
      <c r="B52" s="71"/>
      <c r="C52" s="71"/>
      <c r="D52" s="71"/>
      <c r="E52" s="71"/>
      <c r="F52" s="71"/>
      <c r="G52" s="71"/>
      <c r="H52" s="71"/>
      <c r="I52" s="72"/>
    </row>
    <row r="53" spans="1:14" ht="16.5" customHeight="1" x14ac:dyDescent="0.25">
      <c r="A53" s="37" t="s">
        <v>41</v>
      </c>
      <c r="B53" s="29"/>
      <c r="C53" s="67"/>
      <c r="D53" s="67"/>
      <c r="E53" s="67"/>
      <c r="F53" s="67"/>
      <c r="G53" s="67"/>
      <c r="H53" s="14"/>
      <c r="I53" s="26">
        <f>SUM(C53:G53)</f>
        <v>0</v>
      </c>
    </row>
    <row r="54" spans="1:14" ht="16.5" customHeight="1" x14ac:dyDescent="0.25">
      <c r="A54" s="37" t="s">
        <v>34</v>
      </c>
      <c r="B54" s="29"/>
      <c r="C54" s="67"/>
      <c r="D54" s="67"/>
      <c r="E54" s="67"/>
      <c r="F54" s="67"/>
      <c r="G54" s="67"/>
      <c r="H54" s="14"/>
      <c r="I54" s="26">
        <f>SUM(C54:G54)</f>
        <v>0</v>
      </c>
    </row>
    <row r="55" spans="1:14" s="4" customFormat="1" ht="13.8" x14ac:dyDescent="0.25">
      <c r="A55" s="32" t="s">
        <v>2</v>
      </c>
      <c r="B55" s="17"/>
      <c r="C55" s="33">
        <f>C34+C47+C51+C54</f>
        <v>0</v>
      </c>
      <c r="D55" s="33">
        <f t="shared" ref="D55:G55" si="12">D34+D47+D51+D54</f>
        <v>0</v>
      </c>
      <c r="E55" s="33">
        <f t="shared" si="12"/>
        <v>0</v>
      </c>
      <c r="F55" s="33">
        <f t="shared" si="12"/>
        <v>0</v>
      </c>
      <c r="G55" s="33">
        <f t="shared" si="12"/>
        <v>0</v>
      </c>
      <c r="H55" s="33"/>
      <c r="I55" s="33">
        <f>I34+I47+I54+I51</f>
        <v>0</v>
      </c>
    </row>
    <row r="56" spans="1:14" s="7" customFormat="1" ht="13.8" x14ac:dyDescent="0.25">
      <c r="A56" s="32" t="s">
        <v>7</v>
      </c>
      <c r="B56" s="18"/>
      <c r="C56" s="45" t="e">
        <f>C55/$I55</f>
        <v>#DIV/0!</v>
      </c>
      <c r="D56" s="45" t="e">
        <f t="shared" ref="D56:G56" si="13">D55/$I55</f>
        <v>#DIV/0!</v>
      </c>
      <c r="E56" s="45" t="e">
        <f t="shared" si="13"/>
        <v>#DIV/0!</v>
      </c>
      <c r="F56" s="45" t="e">
        <f t="shared" si="13"/>
        <v>#DIV/0!</v>
      </c>
      <c r="G56" s="45" t="e">
        <f t="shared" si="13"/>
        <v>#DIV/0!</v>
      </c>
      <c r="H56" s="20"/>
      <c r="I56" s="45" t="e">
        <f>SUM(C56:G56)</f>
        <v>#DIV/0!</v>
      </c>
    </row>
    <row r="57" spans="1:14" ht="13.8" thickBot="1" x14ac:dyDescent="0.3"/>
    <row r="58" spans="1:14" s="6" customFormat="1" ht="14.25" customHeight="1" x14ac:dyDescent="0.25">
      <c r="A58" s="4" t="s">
        <v>66</v>
      </c>
      <c r="C58" s="92" t="s">
        <v>67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4"/>
    </row>
    <row r="59" spans="1:14" s="6" customFormat="1" ht="13.8" x14ac:dyDescent="0.25">
      <c r="A59" s="75" t="str">
        <f>A3</f>
        <v>Insert Name Here</v>
      </c>
      <c r="B59" s="116">
        <f>SUM(I25,I45,I51,I55)</f>
        <v>0</v>
      </c>
      <c r="C59" s="86" t="s">
        <v>68</v>
      </c>
      <c r="N59" s="85"/>
    </row>
    <row r="60" spans="1:14" ht="13.8" x14ac:dyDescent="0.25">
      <c r="A60" s="75" t="str">
        <f>'Subconsultant 1'!A2</f>
        <v>Subconsultant name</v>
      </c>
      <c r="B60" s="117">
        <f>'Subconsultant 1'!I33</f>
        <v>0</v>
      </c>
      <c r="C60" s="8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12.75" customHeight="1" x14ac:dyDescent="0.25">
      <c r="A61" s="75" t="str">
        <f>'Subconsultant 2'!A2</f>
        <v>Subconsultant name</v>
      </c>
      <c r="B61" s="117">
        <f>'Subconsultant 2'!E33</f>
        <v>0</v>
      </c>
      <c r="C61" s="86"/>
      <c r="D61" s="6"/>
      <c r="E61" s="6"/>
      <c r="F61" s="6"/>
      <c r="G61" s="6"/>
      <c r="H61" s="6"/>
      <c r="I61" s="6"/>
      <c r="J61" s="6"/>
      <c r="K61" s="6"/>
      <c r="L61" s="6"/>
      <c r="M61" s="6"/>
      <c r="N61" s="118"/>
    </row>
    <row r="62" spans="1:14" ht="12.75" customHeight="1" x14ac:dyDescent="0.25">
      <c r="A62" s="75" t="str">
        <f>'Subconsultant 3'!A2</f>
        <v>Subconsultant name</v>
      </c>
      <c r="B62" s="117">
        <f>'Subconsultant 3'!E33</f>
        <v>0</v>
      </c>
      <c r="C62" s="86"/>
      <c r="D62" s="6"/>
      <c r="E62" s="6"/>
      <c r="F62" s="6"/>
      <c r="G62" s="6"/>
      <c r="H62" s="6"/>
      <c r="I62" s="6"/>
      <c r="J62" s="6"/>
      <c r="K62" s="6"/>
      <c r="L62" s="6"/>
      <c r="M62" s="6"/>
      <c r="N62" s="118"/>
    </row>
    <row r="63" spans="1:14" ht="13.8" x14ac:dyDescent="0.25">
      <c r="A63" s="6"/>
      <c r="B63" s="6"/>
      <c r="C63" s="119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</row>
    <row r="64" spans="1:14" ht="13.8" x14ac:dyDescent="0.25">
      <c r="A64" s="6" t="s">
        <v>69</v>
      </c>
      <c r="B64" s="6"/>
      <c r="C64" s="119"/>
      <c r="D64" s="55"/>
      <c r="E64" s="55"/>
      <c r="F64" s="55"/>
      <c r="G64" s="55"/>
      <c r="H64" s="120"/>
      <c r="I64" s="120"/>
      <c r="J64" s="120"/>
      <c r="K64" s="120"/>
      <c r="L64" s="120"/>
      <c r="M64" s="120"/>
      <c r="N64" s="118"/>
    </row>
    <row r="65" spans="1:14" ht="13.8" x14ac:dyDescent="0.25">
      <c r="A65" s="6" t="str">
        <f>A59</f>
        <v>Insert Name Here</v>
      </c>
      <c r="B65" s="6" t="e">
        <f>IF('Subconsultant 1'!B4="YES",B59/I55,0)</f>
        <v>#DIV/0!</v>
      </c>
      <c r="C65" s="119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118"/>
    </row>
    <row r="66" spans="1:14" ht="13.8" x14ac:dyDescent="0.25">
      <c r="A66" s="6" t="str">
        <f>A60</f>
        <v>Subconsultant name</v>
      </c>
      <c r="B66" s="6" t="e">
        <f>IF(('Subconsultant 2'!B4="YES"),B60/I55,0)</f>
        <v>#DIV/0!</v>
      </c>
      <c r="C66" s="119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118"/>
    </row>
    <row r="67" spans="1:14" ht="14.4" thickBot="1" x14ac:dyDescent="0.3">
      <c r="A67" s="75" t="str">
        <f>A61</f>
        <v>Subconsultant name</v>
      </c>
      <c r="B67" s="121" t="e">
        <f>IF(('Subconsultant 3'!B4="YES"),B61/I55,0)</f>
        <v>#DIV/0!</v>
      </c>
      <c r="C67" s="122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4"/>
    </row>
    <row r="68" spans="1:14" ht="13.8" x14ac:dyDescent="0.25">
      <c r="A68" s="75" t="str">
        <f>A62</f>
        <v>Subconsultant name</v>
      </c>
      <c r="B68" s="121">
        <f>IF(('Subconsultant 3'!B5="YES"),B62/I56,0)</f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t="13.8" x14ac:dyDescent="0.25">
      <c r="A69" s="6"/>
      <c r="B69" s="60"/>
    </row>
    <row r="70" spans="1:14" ht="13.8" x14ac:dyDescent="0.25">
      <c r="A70" s="6"/>
      <c r="B70" s="6"/>
    </row>
  </sheetData>
  <mergeCells count="2">
    <mergeCell ref="A1:I1"/>
    <mergeCell ref="A7:I7"/>
  </mergeCells>
  <dataValidations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zoomScale="80" zoomScaleNormal="80" zoomScaleSheetLayoutView="85" workbookViewId="0">
      <selection sqref="A1:XFD1048576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x14ac:dyDescent="0.25">
      <c r="A1" s="112" t="s">
        <v>40</v>
      </c>
      <c r="B1" s="113"/>
      <c r="C1" s="113"/>
      <c r="D1" s="113"/>
      <c r="E1" s="113"/>
      <c r="F1" s="113"/>
      <c r="G1" s="113"/>
      <c r="H1" s="113"/>
      <c r="I1" s="113"/>
    </row>
    <row r="2" spans="1:16" x14ac:dyDescent="0.25">
      <c r="A2" s="112" t="s">
        <v>56</v>
      </c>
      <c r="B2" s="113"/>
      <c r="C2" s="113"/>
      <c r="D2" s="113"/>
      <c r="E2" s="113"/>
      <c r="F2" s="113"/>
      <c r="G2" s="113"/>
      <c r="H2" s="114" t="s">
        <v>59</v>
      </c>
      <c r="I2" s="114" t="s">
        <v>62</v>
      </c>
    </row>
    <row r="3" spans="1:16" x14ac:dyDescent="0.25">
      <c r="A3" s="113"/>
      <c r="B3" s="113"/>
      <c r="C3" s="113"/>
      <c r="D3" s="113"/>
      <c r="E3" s="113"/>
      <c r="F3" s="113"/>
      <c r="G3" s="113"/>
      <c r="H3" s="114" t="s">
        <v>60</v>
      </c>
      <c r="I3" s="114" t="s">
        <v>63</v>
      </c>
    </row>
    <row r="4" spans="1:16" ht="21" x14ac:dyDescent="0.4">
      <c r="A4" s="112" t="s">
        <v>57</v>
      </c>
      <c r="B4" s="108" t="s">
        <v>70</v>
      </c>
      <c r="C4" s="113"/>
      <c r="D4" s="113"/>
      <c r="E4" s="113"/>
      <c r="F4" s="113"/>
      <c r="G4" s="113"/>
      <c r="H4" s="114" t="s">
        <v>61</v>
      </c>
      <c r="I4" s="114" t="s">
        <v>64</v>
      </c>
    </row>
    <row r="5" spans="1:16" ht="13.8" x14ac:dyDescent="0.25">
      <c r="A5" s="110"/>
      <c r="B5" s="110"/>
      <c r="C5" s="110"/>
      <c r="D5" s="110"/>
      <c r="E5" s="110"/>
      <c r="F5" s="110"/>
      <c r="G5" s="110"/>
      <c r="H5" s="115" t="s">
        <v>42</v>
      </c>
      <c r="I5" s="115" t="s">
        <v>65</v>
      </c>
      <c r="J5" s="4"/>
      <c r="K5" s="4"/>
      <c r="L5" s="4"/>
      <c r="M5" s="4"/>
      <c r="N5" s="4"/>
      <c r="O5" s="4"/>
      <c r="P5" s="4"/>
    </row>
    <row r="6" spans="1:16" ht="13.8" x14ac:dyDescent="0.25">
      <c r="A6" s="126" t="s">
        <v>58</v>
      </c>
      <c r="B6" s="126"/>
      <c r="C6" s="126"/>
      <c r="D6" s="126"/>
      <c r="E6" s="126"/>
      <c r="F6" s="126"/>
      <c r="G6" s="126"/>
      <c r="H6" s="126"/>
      <c r="I6" s="126"/>
      <c r="J6" s="81"/>
      <c r="K6" s="81"/>
      <c r="L6" s="81"/>
      <c r="M6" s="81"/>
      <c r="N6" s="81"/>
      <c r="O6" s="81"/>
      <c r="P6" s="81"/>
    </row>
    <row r="7" spans="1:16" ht="81" customHeight="1" x14ac:dyDescent="0.25">
      <c r="A7" s="62" t="s">
        <v>36</v>
      </c>
      <c r="B7" s="62" t="s">
        <v>16</v>
      </c>
      <c r="C7" s="61" t="s">
        <v>21</v>
      </c>
      <c r="D7" s="23" t="s">
        <v>72</v>
      </c>
      <c r="E7" s="61" t="s">
        <v>73</v>
      </c>
      <c r="F7" s="23" t="s">
        <v>74</v>
      </c>
      <c r="G7" s="23" t="s">
        <v>75</v>
      </c>
      <c r="H7" s="23" t="s">
        <v>0</v>
      </c>
      <c r="I7" s="23" t="s">
        <v>1</v>
      </c>
      <c r="J7" s="82"/>
    </row>
    <row r="8" spans="1:16" ht="13.8" x14ac:dyDescent="0.25">
      <c r="A8" s="50" t="s">
        <v>28</v>
      </c>
      <c r="B8" s="63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>SUM(C8:G8)</f>
        <v>0</v>
      </c>
      <c r="I8" s="26">
        <f t="shared" ref="I8:I14" si="0">H8*B8</f>
        <v>0</v>
      </c>
    </row>
    <row r="9" spans="1:16" ht="13.8" x14ac:dyDescent="0.25">
      <c r="A9" s="50" t="s">
        <v>28</v>
      </c>
      <c r="B9" s="63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ref="H9:H13" si="1">SUM(C9:G9)</f>
        <v>0</v>
      </c>
      <c r="I9" s="26">
        <f t="shared" si="0"/>
        <v>0</v>
      </c>
    </row>
    <row r="10" spans="1:16" ht="13.8" x14ac:dyDescent="0.25">
      <c r="A10" s="50" t="s">
        <v>28</v>
      </c>
      <c r="B10" s="63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1"/>
        <v>0</v>
      </c>
      <c r="I10" s="26">
        <f t="shared" si="0"/>
        <v>0</v>
      </c>
    </row>
    <row r="11" spans="1:16" ht="13.8" x14ac:dyDescent="0.25">
      <c r="A11" s="50" t="s">
        <v>28</v>
      </c>
      <c r="B11" s="63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6" ht="13.8" x14ac:dyDescent="0.25">
      <c r="A12" s="50" t="s">
        <v>28</v>
      </c>
      <c r="B12" s="63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6" ht="13.8" x14ac:dyDescent="0.25">
      <c r="A13" s="50" t="s">
        <v>28</v>
      </c>
      <c r="B13" s="63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6" ht="13.8" x14ac:dyDescent="0.25">
      <c r="A14" s="58"/>
      <c r="B14" s="63"/>
      <c r="C14" s="25"/>
      <c r="D14" s="25"/>
      <c r="E14" s="25"/>
      <c r="F14" s="25"/>
      <c r="G14" s="25"/>
      <c r="H14" s="25">
        <f>SUM(C14:G14)</f>
        <v>0</v>
      </c>
      <c r="I14" s="26">
        <f t="shared" si="0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>SUM(C15:G15)</f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5">
        <f t="shared" ref="C18:G18" si="5">SUM(C16:C17)</f>
        <v>0</v>
      </c>
      <c r="D18" s="65">
        <f t="shared" si="5"/>
        <v>0</v>
      </c>
      <c r="E18" s="65">
        <f t="shared" si="5"/>
        <v>0</v>
      </c>
      <c r="F18" s="65">
        <f t="shared" si="5"/>
        <v>0</v>
      </c>
      <c r="G18" s="65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80" t="s">
        <v>37</v>
      </c>
      <c r="B20" s="23" t="s">
        <v>38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6"/>
      <c r="I21" s="35">
        <f>SUM(C21:G21)</f>
        <v>0</v>
      </c>
    </row>
    <row r="22" spans="1:10" ht="13.8" x14ac:dyDescent="0.25">
      <c r="A22" s="25"/>
      <c r="B22" s="52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6"/>
      <c r="I22" s="35">
        <f t="shared" ref="I22:I26" si="6">SUM(C22:G22)</f>
        <v>0</v>
      </c>
    </row>
    <row r="23" spans="1:10" ht="13.8" x14ac:dyDescent="0.25">
      <c r="A23" s="25"/>
      <c r="B23" s="52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6"/>
      <c r="I23" s="35">
        <f t="shared" si="6"/>
        <v>0</v>
      </c>
    </row>
    <row r="24" spans="1:10" ht="13.8" x14ac:dyDescent="0.25">
      <c r="A24" s="25"/>
      <c r="B24" s="52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6"/>
      <c r="I24" s="35">
        <f t="shared" si="6"/>
        <v>0</v>
      </c>
    </row>
    <row r="25" spans="1:10" ht="13.8" x14ac:dyDescent="0.25">
      <c r="A25" s="25"/>
      <c r="B25" s="52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6"/>
      <c r="I25" s="35">
        <f t="shared" si="6"/>
        <v>0</v>
      </c>
    </row>
    <row r="26" spans="1:10" ht="13.8" x14ac:dyDescent="0.25">
      <c r="A26" s="51" t="s">
        <v>5</v>
      </c>
      <c r="B26" s="31"/>
      <c r="C26" s="69">
        <f>SUM(C21:C25)</f>
        <v>0</v>
      </c>
      <c r="D26" s="69">
        <f t="shared" ref="D26:G26" si="7">SUM(D21:D25)</f>
        <v>0</v>
      </c>
      <c r="E26" s="69">
        <f t="shared" si="7"/>
        <v>0</v>
      </c>
      <c r="F26" s="69">
        <f t="shared" si="7"/>
        <v>0</v>
      </c>
      <c r="G26" s="69">
        <f t="shared" si="7"/>
        <v>0</v>
      </c>
      <c r="H26" s="66"/>
      <c r="I26" s="35">
        <f t="shared" si="6"/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54"/>
      <c r="I28" s="79"/>
      <c r="J28" s="6"/>
    </row>
    <row r="29" spans="1:10" ht="13.8" x14ac:dyDescent="0.25">
      <c r="A29" s="25" t="s">
        <v>32</v>
      </c>
      <c r="B29" s="68">
        <v>0</v>
      </c>
      <c r="C29" s="68"/>
      <c r="D29" s="68"/>
      <c r="E29" s="68"/>
      <c r="F29" s="68"/>
      <c r="G29" s="68"/>
      <c r="H29" s="66"/>
      <c r="I29" s="35">
        <f>SUM(C29:G29)</f>
        <v>0</v>
      </c>
      <c r="J29" s="6"/>
    </row>
    <row r="30" spans="1:10" ht="13.8" x14ac:dyDescent="0.25">
      <c r="A30" s="37" t="s">
        <v>33</v>
      </c>
      <c r="B30" s="74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5"/>
    </row>
    <row r="31" spans="1:10" ht="13.8" x14ac:dyDescent="0.25">
      <c r="A31" s="77"/>
      <c r="B31" s="78"/>
      <c r="C31" s="78"/>
      <c r="D31" s="78"/>
      <c r="E31" s="78"/>
      <c r="F31" s="78"/>
      <c r="G31" s="78"/>
      <c r="H31" s="78"/>
      <c r="I31" s="79"/>
    </row>
    <row r="32" spans="1:10" ht="13.8" x14ac:dyDescent="0.25">
      <c r="A32" s="37" t="s">
        <v>35</v>
      </c>
      <c r="B32" s="29"/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5">
        <f>C26+C18</f>
        <v>0</v>
      </c>
      <c r="D33" s="65">
        <f t="shared" ref="D33:G33" si="9">D26+D18</f>
        <v>0</v>
      </c>
      <c r="E33" s="65">
        <f t="shared" si="9"/>
        <v>0</v>
      </c>
      <c r="F33" s="65">
        <f t="shared" si="9"/>
        <v>0</v>
      </c>
      <c r="G33" s="65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P42"/>
  <sheetViews>
    <sheetView zoomScale="80" zoomScaleNormal="80" zoomScaleSheetLayoutView="85" workbookViewId="0">
      <selection sqref="A1:XFD1048576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x14ac:dyDescent="0.25">
      <c r="A1" s="112" t="s">
        <v>40</v>
      </c>
      <c r="B1" s="113"/>
      <c r="C1" s="113"/>
      <c r="D1" s="113"/>
      <c r="E1" s="113"/>
      <c r="F1" s="113"/>
      <c r="G1" s="113"/>
      <c r="H1" s="113"/>
      <c r="I1" s="113"/>
    </row>
    <row r="2" spans="1:16" x14ac:dyDescent="0.25">
      <c r="A2" s="112" t="s">
        <v>56</v>
      </c>
      <c r="B2" s="113"/>
      <c r="C2" s="113"/>
      <c r="D2" s="113"/>
      <c r="E2" s="113"/>
      <c r="F2" s="113"/>
      <c r="G2" s="113"/>
      <c r="H2" s="114" t="s">
        <v>59</v>
      </c>
      <c r="I2" s="114" t="s">
        <v>62</v>
      </c>
    </row>
    <row r="3" spans="1:16" x14ac:dyDescent="0.25">
      <c r="A3" s="113"/>
      <c r="B3" s="113"/>
      <c r="C3" s="113"/>
      <c r="D3" s="113"/>
      <c r="E3" s="113"/>
      <c r="F3" s="113"/>
      <c r="G3" s="113"/>
      <c r="H3" s="114" t="s">
        <v>60</v>
      </c>
      <c r="I3" s="114" t="s">
        <v>63</v>
      </c>
    </row>
    <row r="4" spans="1:16" ht="21" x14ac:dyDescent="0.4">
      <c r="A4" s="112" t="s">
        <v>57</v>
      </c>
      <c r="B4" s="108" t="s">
        <v>70</v>
      </c>
      <c r="C4" s="113"/>
      <c r="D4" s="113"/>
      <c r="E4" s="113"/>
      <c r="F4" s="113"/>
      <c r="G4" s="113"/>
      <c r="H4" s="114" t="s">
        <v>61</v>
      </c>
      <c r="I4" s="114" t="s">
        <v>64</v>
      </c>
    </row>
    <row r="5" spans="1:16" ht="13.8" x14ac:dyDescent="0.25">
      <c r="A5" s="110"/>
      <c r="B5" s="110"/>
      <c r="C5" s="110"/>
      <c r="D5" s="110"/>
      <c r="E5" s="110"/>
      <c r="F5" s="110"/>
      <c r="G5" s="110"/>
      <c r="H5" s="115" t="s">
        <v>42</v>
      </c>
      <c r="I5" s="115" t="s">
        <v>65</v>
      </c>
      <c r="J5" s="4"/>
      <c r="K5" s="4"/>
      <c r="L5" s="4"/>
      <c r="M5" s="4"/>
      <c r="N5" s="4"/>
      <c r="O5" s="4"/>
      <c r="P5" s="4"/>
    </row>
    <row r="6" spans="1:16" ht="13.8" x14ac:dyDescent="0.25">
      <c r="A6" s="126" t="s">
        <v>58</v>
      </c>
      <c r="B6" s="126"/>
      <c r="C6" s="126"/>
      <c r="D6" s="126"/>
      <c r="E6" s="126"/>
      <c r="F6" s="126"/>
      <c r="G6" s="126"/>
      <c r="H6" s="126"/>
      <c r="I6" s="126"/>
      <c r="J6" s="81"/>
      <c r="K6" s="81"/>
      <c r="L6" s="81"/>
      <c r="M6" s="81"/>
      <c r="N6" s="81"/>
      <c r="O6" s="81"/>
      <c r="P6" s="81"/>
    </row>
    <row r="7" spans="1:16" ht="81" customHeight="1" x14ac:dyDescent="0.25">
      <c r="A7" s="62" t="s">
        <v>36</v>
      </c>
      <c r="B7" s="62" t="s">
        <v>16</v>
      </c>
      <c r="C7" s="61" t="s">
        <v>21</v>
      </c>
      <c r="D7" s="23" t="s">
        <v>72</v>
      </c>
      <c r="E7" s="61" t="s">
        <v>73</v>
      </c>
      <c r="F7" s="23" t="s">
        <v>74</v>
      </c>
      <c r="G7" s="23" t="s">
        <v>75</v>
      </c>
      <c r="H7" s="23" t="s">
        <v>0</v>
      </c>
      <c r="I7" s="23" t="s">
        <v>1</v>
      </c>
      <c r="J7" s="82"/>
    </row>
    <row r="8" spans="1:16" ht="13.8" x14ac:dyDescent="0.25">
      <c r="A8" s="50" t="s">
        <v>28</v>
      </c>
      <c r="B8" s="63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>SUM(C8:G8)</f>
        <v>0</v>
      </c>
      <c r="I8" s="26">
        <f t="shared" ref="I8:I14" si="0">H8*B8</f>
        <v>0</v>
      </c>
    </row>
    <row r="9" spans="1:16" ht="13.8" x14ac:dyDescent="0.25">
      <c r="A9" s="50" t="s">
        <v>28</v>
      </c>
      <c r="B9" s="63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ref="H9:H13" si="1">SUM(C9:G9)</f>
        <v>0</v>
      </c>
      <c r="I9" s="26">
        <f t="shared" si="0"/>
        <v>0</v>
      </c>
    </row>
    <row r="10" spans="1:16" ht="13.8" x14ac:dyDescent="0.25">
      <c r="A10" s="50" t="s">
        <v>28</v>
      </c>
      <c r="B10" s="63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1"/>
        <v>0</v>
      </c>
      <c r="I10" s="26">
        <f t="shared" si="0"/>
        <v>0</v>
      </c>
    </row>
    <row r="11" spans="1:16" ht="13.8" x14ac:dyDescent="0.25">
      <c r="A11" s="50" t="s">
        <v>28</v>
      </c>
      <c r="B11" s="63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6" ht="13.8" x14ac:dyDescent="0.25">
      <c r="A12" s="50" t="s">
        <v>28</v>
      </c>
      <c r="B12" s="63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6" ht="13.8" x14ac:dyDescent="0.25">
      <c r="A13" s="50" t="s">
        <v>28</v>
      </c>
      <c r="B13" s="63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6" ht="13.8" x14ac:dyDescent="0.25">
      <c r="A14" s="58"/>
      <c r="B14" s="63"/>
      <c r="C14" s="25"/>
      <c r="D14" s="25"/>
      <c r="E14" s="25"/>
      <c r="F14" s="25"/>
      <c r="G14" s="25"/>
      <c r="H14" s="25">
        <f>SUM(C14:G14)</f>
        <v>0</v>
      </c>
      <c r="I14" s="26">
        <f t="shared" si="0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>SUM(C15:G15)</f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5">
        <f t="shared" ref="C18:G18" si="5">SUM(C16:C17)</f>
        <v>0</v>
      </c>
      <c r="D18" s="65">
        <f t="shared" si="5"/>
        <v>0</v>
      </c>
      <c r="E18" s="65">
        <f t="shared" si="5"/>
        <v>0</v>
      </c>
      <c r="F18" s="65">
        <f t="shared" si="5"/>
        <v>0</v>
      </c>
      <c r="G18" s="65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80" t="s">
        <v>37</v>
      </c>
      <c r="B20" s="23" t="s">
        <v>38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6"/>
      <c r="I21" s="35">
        <f>SUM(C21:G21)</f>
        <v>0</v>
      </c>
    </row>
    <row r="22" spans="1:10" ht="13.8" x14ac:dyDescent="0.25">
      <c r="A22" s="25"/>
      <c r="B22" s="52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6"/>
      <c r="I22" s="35">
        <f t="shared" ref="I22:I26" si="6">SUM(C22:G22)</f>
        <v>0</v>
      </c>
    </row>
    <row r="23" spans="1:10" ht="13.8" x14ac:dyDescent="0.25">
      <c r="A23" s="25"/>
      <c r="B23" s="52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6"/>
      <c r="I23" s="35">
        <f t="shared" si="6"/>
        <v>0</v>
      </c>
    </row>
    <row r="24" spans="1:10" ht="13.8" x14ac:dyDescent="0.25">
      <c r="A24" s="25"/>
      <c r="B24" s="52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6"/>
      <c r="I24" s="35">
        <f t="shared" si="6"/>
        <v>0</v>
      </c>
    </row>
    <row r="25" spans="1:10" ht="13.8" x14ac:dyDescent="0.25">
      <c r="A25" s="25"/>
      <c r="B25" s="52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6"/>
      <c r="I25" s="35">
        <f t="shared" si="6"/>
        <v>0</v>
      </c>
    </row>
    <row r="26" spans="1:10" ht="13.8" x14ac:dyDescent="0.25">
      <c r="A26" s="51" t="s">
        <v>5</v>
      </c>
      <c r="B26" s="31"/>
      <c r="C26" s="69">
        <f>SUM(C21:C25)</f>
        <v>0</v>
      </c>
      <c r="D26" s="69">
        <f t="shared" ref="D26:G26" si="7">SUM(D21:D25)</f>
        <v>0</v>
      </c>
      <c r="E26" s="69">
        <f t="shared" si="7"/>
        <v>0</v>
      </c>
      <c r="F26" s="69">
        <f t="shared" si="7"/>
        <v>0</v>
      </c>
      <c r="G26" s="69">
        <f t="shared" si="7"/>
        <v>0</v>
      </c>
      <c r="H26" s="66"/>
      <c r="I26" s="35">
        <f t="shared" si="6"/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54"/>
      <c r="I28" s="79"/>
      <c r="J28" s="6"/>
    </row>
    <row r="29" spans="1:10" ht="13.8" x14ac:dyDescent="0.25">
      <c r="A29" s="25" t="s">
        <v>32</v>
      </c>
      <c r="B29" s="68">
        <v>0</v>
      </c>
      <c r="C29" s="68"/>
      <c r="D29" s="68"/>
      <c r="E29" s="68"/>
      <c r="F29" s="68"/>
      <c r="G29" s="68"/>
      <c r="H29" s="66"/>
      <c r="I29" s="35">
        <f>SUM(C29:G29)</f>
        <v>0</v>
      </c>
      <c r="J29" s="6"/>
    </row>
    <row r="30" spans="1:10" ht="13.8" x14ac:dyDescent="0.25">
      <c r="A30" s="37" t="s">
        <v>33</v>
      </c>
      <c r="B30" s="74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5"/>
    </row>
    <row r="31" spans="1:10" ht="13.8" x14ac:dyDescent="0.25">
      <c r="A31" s="77"/>
      <c r="B31" s="78"/>
      <c r="C31" s="78"/>
      <c r="D31" s="78"/>
      <c r="E31" s="78"/>
      <c r="F31" s="78"/>
      <c r="G31" s="78"/>
      <c r="H31" s="78"/>
      <c r="I31" s="79"/>
    </row>
    <row r="32" spans="1:10" ht="13.8" x14ac:dyDescent="0.25">
      <c r="A32" s="37" t="s">
        <v>35</v>
      </c>
      <c r="B32" s="29"/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5">
        <f>C26+C18</f>
        <v>0</v>
      </c>
      <c r="D33" s="65">
        <f t="shared" ref="D33:G33" si="9">D26+D18</f>
        <v>0</v>
      </c>
      <c r="E33" s="65">
        <f t="shared" si="9"/>
        <v>0</v>
      </c>
      <c r="F33" s="65">
        <f t="shared" si="9"/>
        <v>0</v>
      </c>
      <c r="G33" s="65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count="1">
    <dataValidation type="list" allowBlank="1" showInputMessage="1" showErrorMessage="1" sqref="B4" xr:uid="{A7456652-50CF-497F-8B76-E08A33906E08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P42"/>
  <sheetViews>
    <sheetView workbookViewId="0">
      <selection activeCell="A6" sqref="A6:I6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x14ac:dyDescent="0.25">
      <c r="A1" s="112" t="s">
        <v>40</v>
      </c>
      <c r="B1" s="113"/>
      <c r="C1" s="113"/>
      <c r="D1" s="113"/>
      <c r="E1" s="113"/>
      <c r="F1" s="113"/>
      <c r="G1" s="113"/>
      <c r="H1" s="113"/>
      <c r="I1" s="113"/>
    </row>
    <row r="2" spans="1:16" x14ac:dyDescent="0.25">
      <c r="A2" s="112" t="s">
        <v>56</v>
      </c>
      <c r="B2" s="113"/>
      <c r="C2" s="113"/>
      <c r="D2" s="113"/>
      <c r="E2" s="113"/>
      <c r="F2" s="113"/>
      <c r="G2" s="113"/>
      <c r="H2" s="114" t="s">
        <v>59</v>
      </c>
      <c r="I2" s="114" t="s">
        <v>62</v>
      </c>
    </row>
    <row r="3" spans="1:16" x14ac:dyDescent="0.25">
      <c r="A3" s="113"/>
      <c r="B3" s="113"/>
      <c r="C3" s="113"/>
      <c r="D3" s="113"/>
      <c r="E3" s="113"/>
      <c r="F3" s="113"/>
      <c r="G3" s="113"/>
      <c r="H3" s="114" t="s">
        <v>60</v>
      </c>
      <c r="I3" s="114" t="s">
        <v>63</v>
      </c>
    </row>
    <row r="4" spans="1:16" ht="21" x14ac:dyDescent="0.4">
      <c r="A4" s="112" t="s">
        <v>57</v>
      </c>
      <c r="B4" s="108" t="s">
        <v>70</v>
      </c>
      <c r="C4" s="113"/>
      <c r="D4" s="113"/>
      <c r="E4" s="113"/>
      <c r="F4" s="113"/>
      <c r="G4" s="113"/>
      <c r="H4" s="114" t="s">
        <v>61</v>
      </c>
      <c r="I4" s="114" t="s">
        <v>64</v>
      </c>
    </row>
    <row r="5" spans="1:16" ht="13.8" x14ac:dyDescent="0.25">
      <c r="A5" s="110"/>
      <c r="B5" s="110"/>
      <c r="C5" s="110"/>
      <c r="D5" s="110"/>
      <c r="E5" s="110"/>
      <c r="F5" s="110"/>
      <c r="G5" s="110"/>
      <c r="H5" s="115" t="s">
        <v>42</v>
      </c>
      <c r="I5" s="115" t="s">
        <v>65</v>
      </c>
      <c r="J5" s="4"/>
      <c r="K5" s="4"/>
      <c r="L5" s="4"/>
      <c r="M5" s="4"/>
      <c r="N5" s="4"/>
      <c r="O5" s="4"/>
      <c r="P5" s="4"/>
    </row>
    <row r="6" spans="1:16" ht="13.8" x14ac:dyDescent="0.25">
      <c r="A6" s="126" t="s">
        <v>58</v>
      </c>
      <c r="B6" s="126"/>
      <c r="C6" s="126"/>
      <c r="D6" s="126"/>
      <c r="E6" s="126"/>
      <c r="F6" s="126"/>
      <c r="G6" s="126"/>
      <c r="H6" s="126"/>
      <c r="I6" s="126"/>
      <c r="J6" s="81"/>
      <c r="K6" s="81"/>
      <c r="L6" s="81"/>
      <c r="M6" s="81"/>
      <c r="N6" s="81"/>
      <c r="O6" s="81"/>
      <c r="P6" s="81"/>
    </row>
    <row r="7" spans="1:16" ht="81" customHeight="1" x14ac:dyDescent="0.25">
      <c r="A7" s="62" t="s">
        <v>36</v>
      </c>
      <c r="B7" s="62" t="s">
        <v>16</v>
      </c>
      <c r="C7" s="61" t="s">
        <v>21</v>
      </c>
      <c r="D7" s="23" t="s">
        <v>72</v>
      </c>
      <c r="E7" s="61" t="s">
        <v>73</v>
      </c>
      <c r="F7" s="23" t="s">
        <v>74</v>
      </c>
      <c r="G7" s="23" t="s">
        <v>75</v>
      </c>
      <c r="H7" s="23" t="s">
        <v>0</v>
      </c>
      <c r="I7" s="23" t="s">
        <v>1</v>
      </c>
      <c r="J7" s="82"/>
    </row>
    <row r="8" spans="1:16" ht="13.8" x14ac:dyDescent="0.25">
      <c r="A8" s="50" t="s">
        <v>28</v>
      </c>
      <c r="B8" s="63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>SUM(C8:G8)</f>
        <v>0</v>
      </c>
      <c r="I8" s="26">
        <f t="shared" ref="I8:I14" si="0">H8*B8</f>
        <v>0</v>
      </c>
    </row>
    <row r="9" spans="1:16" ht="13.8" x14ac:dyDescent="0.25">
      <c r="A9" s="50" t="s">
        <v>28</v>
      </c>
      <c r="B9" s="63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ref="H9:H13" si="1">SUM(C9:G9)</f>
        <v>0</v>
      </c>
      <c r="I9" s="26">
        <f t="shared" si="0"/>
        <v>0</v>
      </c>
    </row>
    <row r="10" spans="1:16" ht="13.8" x14ac:dyDescent="0.25">
      <c r="A10" s="50" t="s">
        <v>28</v>
      </c>
      <c r="B10" s="63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1"/>
        <v>0</v>
      </c>
      <c r="I10" s="26">
        <f t="shared" si="0"/>
        <v>0</v>
      </c>
    </row>
    <row r="11" spans="1:16" ht="13.8" x14ac:dyDescent="0.25">
      <c r="A11" s="50" t="s">
        <v>28</v>
      </c>
      <c r="B11" s="63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6" ht="13.8" x14ac:dyDescent="0.25">
      <c r="A12" s="50" t="s">
        <v>28</v>
      </c>
      <c r="B12" s="63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6" ht="13.8" x14ac:dyDescent="0.25">
      <c r="A13" s="50" t="s">
        <v>28</v>
      </c>
      <c r="B13" s="63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6" ht="13.8" x14ac:dyDescent="0.25">
      <c r="A14" s="58"/>
      <c r="B14" s="63"/>
      <c r="C14" s="25"/>
      <c r="D14" s="25"/>
      <c r="E14" s="25"/>
      <c r="F14" s="25"/>
      <c r="G14" s="25"/>
      <c r="H14" s="25">
        <f>SUM(C14:G14)</f>
        <v>0</v>
      </c>
      <c r="I14" s="26">
        <f t="shared" si="0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>SUM(C15:G15)</f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5">
        <f t="shared" ref="C18:G18" si="5">SUM(C16:C17)</f>
        <v>0</v>
      </c>
      <c r="D18" s="65">
        <f t="shared" si="5"/>
        <v>0</v>
      </c>
      <c r="E18" s="65">
        <f t="shared" si="5"/>
        <v>0</v>
      </c>
      <c r="F18" s="65">
        <f t="shared" si="5"/>
        <v>0</v>
      </c>
      <c r="G18" s="65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80" t="s">
        <v>37</v>
      </c>
      <c r="B20" s="23" t="s">
        <v>38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6"/>
      <c r="I21" s="35">
        <f>SUM(C21:G21)</f>
        <v>0</v>
      </c>
    </row>
    <row r="22" spans="1:10" ht="13.8" x14ac:dyDescent="0.25">
      <c r="A22" s="25"/>
      <c r="B22" s="52">
        <v>0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6"/>
      <c r="I22" s="35">
        <f t="shared" ref="I22:I26" si="6">SUM(C22:G22)</f>
        <v>0</v>
      </c>
    </row>
    <row r="23" spans="1:10" ht="13.8" x14ac:dyDescent="0.25">
      <c r="A23" s="25"/>
      <c r="B23" s="52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6"/>
      <c r="I23" s="35">
        <f t="shared" si="6"/>
        <v>0</v>
      </c>
    </row>
    <row r="24" spans="1:10" ht="13.8" x14ac:dyDescent="0.25">
      <c r="A24" s="25"/>
      <c r="B24" s="52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6"/>
      <c r="I24" s="35">
        <f t="shared" si="6"/>
        <v>0</v>
      </c>
    </row>
    <row r="25" spans="1:10" ht="13.8" x14ac:dyDescent="0.25">
      <c r="A25" s="25"/>
      <c r="B25" s="52"/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6"/>
      <c r="I25" s="35">
        <f t="shared" si="6"/>
        <v>0</v>
      </c>
    </row>
    <row r="26" spans="1:10" ht="13.8" x14ac:dyDescent="0.25">
      <c r="A26" s="51" t="s">
        <v>5</v>
      </c>
      <c r="B26" s="31"/>
      <c r="C26" s="69">
        <f>SUM(C21:C25)</f>
        <v>0</v>
      </c>
      <c r="D26" s="69">
        <f t="shared" ref="D26:G26" si="7">SUM(D21:D25)</f>
        <v>0</v>
      </c>
      <c r="E26" s="69">
        <f t="shared" si="7"/>
        <v>0</v>
      </c>
      <c r="F26" s="69">
        <f t="shared" si="7"/>
        <v>0</v>
      </c>
      <c r="G26" s="69">
        <f t="shared" si="7"/>
        <v>0</v>
      </c>
      <c r="H26" s="66"/>
      <c r="I26" s="35">
        <f t="shared" si="6"/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31</v>
      </c>
      <c r="B28" s="73" t="s">
        <v>24</v>
      </c>
      <c r="C28" s="54"/>
      <c r="D28" s="54"/>
      <c r="E28" s="54"/>
      <c r="F28" s="54"/>
      <c r="G28" s="54"/>
      <c r="H28" s="54"/>
      <c r="I28" s="79"/>
      <c r="J28" s="6"/>
    </row>
    <row r="29" spans="1:10" ht="13.8" x14ac:dyDescent="0.25">
      <c r="A29" s="25" t="s">
        <v>32</v>
      </c>
      <c r="B29" s="68">
        <v>0</v>
      </c>
      <c r="C29" s="68"/>
      <c r="D29" s="68"/>
      <c r="E29" s="68"/>
      <c r="F29" s="68"/>
      <c r="G29" s="68"/>
      <c r="H29" s="66"/>
      <c r="I29" s="35">
        <f>SUM(C29:G29)</f>
        <v>0</v>
      </c>
      <c r="J29" s="6"/>
    </row>
    <row r="30" spans="1:10" ht="13.8" x14ac:dyDescent="0.25">
      <c r="A30" s="37" t="s">
        <v>33</v>
      </c>
      <c r="B30" s="74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5"/>
    </row>
    <row r="31" spans="1:10" ht="13.8" x14ac:dyDescent="0.25">
      <c r="A31" s="77"/>
      <c r="B31" s="78"/>
      <c r="C31" s="78"/>
      <c r="D31" s="78"/>
      <c r="E31" s="78"/>
      <c r="F31" s="78"/>
      <c r="G31" s="78"/>
      <c r="H31" s="78"/>
      <c r="I31" s="79"/>
    </row>
    <row r="32" spans="1:10" ht="13.8" x14ac:dyDescent="0.25">
      <c r="A32" s="37" t="s">
        <v>35</v>
      </c>
      <c r="B32" s="29"/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5">
        <f>C26+C18</f>
        <v>0</v>
      </c>
      <c r="D33" s="65">
        <f t="shared" ref="D33:G33" si="9">D26+D18</f>
        <v>0</v>
      </c>
      <c r="E33" s="65">
        <f t="shared" si="9"/>
        <v>0</v>
      </c>
      <c r="F33" s="65">
        <f t="shared" si="9"/>
        <v>0</v>
      </c>
      <c r="G33" s="65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count="1">
    <dataValidation type="list" allowBlank="1" showInputMessage="1" showErrorMessage="1" sqref="B4" xr:uid="{B5A82AFB-153E-40D0-AC0B-EEA8CD8F0C07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Prime Consultant</vt:lpstr>
      <vt:lpstr>Subconsultant 1</vt:lpstr>
      <vt:lpstr>Subconsultant 2</vt:lpstr>
      <vt:lpstr>Subconsultant 3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Aurelia Witt</cp:lastModifiedBy>
  <cp:lastPrinted>2015-07-07T15:01:02Z</cp:lastPrinted>
  <dcterms:created xsi:type="dcterms:W3CDTF">2008-08-26T17:11:39Z</dcterms:created>
  <dcterms:modified xsi:type="dcterms:W3CDTF">2025-06-13T13:58:52Z</dcterms:modified>
</cp:coreProperties>
</file>