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gal Services\TR_Procurement\Program Specific\FY25 Procurements\Phase 2 - NTX Airspace Awareness Pilot Program\3. Website Documents\"/>
    </mc:Choice>
  </mc:AlternateContent>
  <xr:revisionPtr revIDLastSave="0" documentId="13_ncr:1_{A4E744FA-9C21-4A2A-B8D4-7184691BF1C3}" xr6:coauthVersionLast="47" xr6:coauthVersionMax="47" xr10:uidLastSave="{00000000-0000-0000-0000-000000000000}"/>
  <bookViews>
    <workbookView xWindow="57480" yWindow="1050" windowWidth="29040" windowHeight="15720" tabRatio="706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</sheets>
  <definedNames>
    <definedName name="_Hlk127287099" localSheetId="0">'Prime Consultant'!$B$2</definedName>
    <definedName name="_xlnm.Print_Area" localSheetId="0">'Prime Consultant'!$A$8:$O$70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8" l="1"/>
  <c r="G46" i="8"/>
  <c r="G45" i="8"/>
  <c r="G47" i="8" s="1"/>
  <c r="G29" i="8"/>
  <c r="G28" i="8"/>
  <c r="G23" i="8"/>
  <c r="G22" i="8"/>
  <c r="F51" i="8"/>
  <c r="F46" i="8"/>
  <c r="F45" i="8"/>
  <c r="F47" i="8" s="1"/>
  <c r="F29" i="8"/>
  <c r="F28" i="8"/>
  <c r="F24" i="8"/>
  <c r="F25" i="8" s="1"/>
  <c r="F34" i="8" s="1"/>
  <c r="F23" i="8"/>
  <c r="F22" i="8"/>
  <c r="E51" i="8"/>
  <c r="E46" i="8"/>
  <c r="E45" i="8"/>
  <c r="E47" i="8" s="1"/>
  <c r="E29" i="8"/>
  <c r="E28" i="8"/>
  <c r="E23" i="8"/>
  <c r="E24" i="8" s="1"/>
  <c r="E22" i="8"/>
  <c r="D51" i="8"/>
  <c r="D46" i="8"/>
  <c r="D45" i="8"/>
  <c r="D29" i="8"/>
  <c r="D28" i="8"/>
  <c r="D23" i="8"/>
  <c r="D22" i="8"/>
  <c r="B68" i="8"/>
  <c r="B67" i="8"/>
  <c r="B66" i="8"/>
  <c r="B62" i="8"/>
  <c r="B61" i="8"/>
  <c r="B60" i="8"/>
  <c r="A62" i="8"/>
  <c r="A68" i="8" s="1"/>
  <c r="E32" i="15"/>
  <c r="C30" i="15"/>
  <c r="E29" i="15"/>
  <c r="E30" i="15" s="1"/>
  <c r="C26" i="15"/>
  <c r="E25" i="15"/>
  <c r="E24" i="15"/>
  <c r="E23" i="15"/>
  <c r="E22" i="15"/>
  <c r="E21" i="15"/>
  <c r="C16" i="15"/>
  <c r="C15" i="15"/>
  <c r="D15" i="15" s="1"/>
  <c r="D14" i="15"/>
  <c r="E14" i="15" s="1"/>
  <c r="D13" i="15"/>
  <c r="E13" i="15" s="1"/>
  <c r="E12" i="15"/>
  <c r="D12" i="15"/>
  <c r="D11" i="15"/>
  <c r="E11" i="15" s="1"/>
  <c r="D10" i="15"/>
  <c r="E10" i="15" s="1"/>
  <c r="D9" i="15"/>
  <c r="E9" i="15" s="1"/>
  <c r="D8" i="15"/>
  <c r="E8" i="15" s="1"/>
  <c r="A61" i="8"/>
  <c r="A67" i="8" s="1"/>
  <c r="A60" i="8"/>
  <c r="A66" i="8" s="1"/>
  <c r="A3" i="8"/>
  <c r="A59" i="8" s="1"/>
  <c r="A65" i="8" s="1"/>
  <c r="D8" i="14"/>
  <c r="E8" i="14" s="1"/>
  <c r="D9" i="14"/>
  <c r="E9" i="14" s="1"/>
  <c r="D10" i="14"/>
  <c r="E10" i="14" s="1"/>
  <c r="E32" i="14"/>
  <c r="E32" i="9"/>
  <c r="E21" i="9"/>
  <c r="C26" i="9"/>
  <c r="E26" i="9" s="1"/>
  <c r="H9" i="8"/>
  <c r="I9" i="8" s="1"/>
  <c r="G24" i="8" l="1"/>
  <c r="G25" i="8" s="1"/>
  <c r="G34" i="8" s="1"/>
  <c r="F55" i="8"/>
  <c r="F35" i="8"/>
  <c r="E25" i="8"/>
  <c r="E34" i="8" s="1"/>
  <c r="D47" i="8"/>
  <c r="D24" i="8"/>
  <c r="D25" i="8" s="1"/>
  <c r="D34" i="8" s="1"/>
  <c r="E15" i="15"/>
  <c r="E16" i="15" s="1"/>
  <c r="E26" i="15"/>
  <c r="C17" i="15"/>
  <c r="C18" i="15" s="1"/>
  <c r="C33" i="15" s="1"/>
  <c r="C30" i="14"/>
  <c r="E29" i="14"/>
  <c r="E30" i="14" s="1"/>
  <c r="C26" i="14"/>
  <c r="E26" i="14" s="1"/>
  <c r="C46" i="8" s="1"/>
  <c r="E25" i="14"/>
  <c r="E24" i="14"/>
  <c r="E23" i="14"/>
  <c r="E22" i="14"/>
  <c r="E21" i="14"/>
  <c r="C16" i="14"/>
  <c r="C17" i="14" s="1"/>
  <c r="C15" i="14"/>
  <c r="D15" i="14" s="1"/>
  <c r="D14" i="14"/>
  <c r="E14" i="14" s="1"/>
  <c r="D13" i="14"/>
  <c r="E13" i="14" s="1"/>
  <c r="D12" i="14"/>
  <c r="E12" i="14" s="1"/>
  <c r="D11" i="14"/>
  <c r="E11" i="14" s="1"/>
  <c r="G55" i="8" l="1"/>
  <c r="G35" i="8"/>
  <c r="E55" i="8"/>
  <c r="E35" i="8"/>
  <c r="D55" i="8"/>
  <c r="E17" i="15"/>
  <c r="E18" i="15" s="1"/>
  <c r="E33" i="15" s="1"/>
  <c r="E15" i="14"/>
  <c r="E16" i="14" s="1"/>
  <c r="E17" i="14" s="1"/>
  <c r="C18" i="14"/>
  <c r="C33" i="14" s="1"/>
  <c r="I54" i="8"/>
  <c r="I53" i="8"/>
  <c r="E34" i="15" l="1"/>
  <c r="C34" i="15"/>
  <c r="E18" i="14"/>
  <c r="E33" i="14" s="1"/>
  <c r="C29" i="8"/>
  <c r="I29" i="8" s="1"/>
  <c r="D8" i="9"/>
  <c r="E8" i="9" s="1"/>
  <c r="E34" i="14" l="1"/>
  <c r="C34" i="14"/>
  <c r="C30" i="9"/>
  <c r="E29" i="9"/>
  <c r="E30" i="9" s="1"/>
  <c r="E25" i="9"/>
  <c r="E24" i="9"/>
  <c r="E23" i="9"/>
  <c r="E22" i="9"/>
  <c r="C16" i="9"/>
  <c r="C15" i="9"/>
  <c r="D15" i="9" s="1"/>
  <c r="D14" i="9"/>
  <c r="E14" i="9" s="1"/>
  <c r="D13" i="9"/>
  <c r="E13" i="9" s="1"/>
  <c r="D12" i="9"/>
  <c r="E12" i="9" s="1"/>
  <c r="D11" i="9"/>
  <c r="E11" i="9" s="1"/>
  <c r="D10" i="9"/>
  <c r="E10" i="9" s="1"/>
  <c r="D9" i="9"/>
  <c r="E9" i="9" s="1"/>
  <c r="E15" i="9" l="1"/>
  <c r="E16" i="9" s="1"/>
  <c r="C17" i="9"/>
  <c r="C18" i="9" s="1"/>
  <c r="E17" i="9" l="1"/>
  <c r="E18" i="9"/>
  <c r="C33" i="9"/>
  <c r="C28" i="8" l="1"/>
  <c r="I28" i="8" s="1"/>
  <c r="E33" i="9"/>
  <c r="E34" i="9" s="1"/>
  <c r="C34" i="9"/>
  <c r="C51" i="8" l="1"/>
  <c r="I50" i="8"/>
  <c r="I51" i="8" s="1"/>
  <c r="C23" i="8" l="1"/>
  <c r="C45" i="8" l="1"/>
  <c r="I43" i="8"/>
  <c r="H17" i="8" l="1"/>
  <c r="I17" i="8" s="1"/>
  <c r="H20" i="8" l="1"/>
  <c r="I20" i="8" s="1"/>
  <c r="H19" i="8"/>
  <c r="I19" i="8" s="1"/>
  <c r="H18" i="8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I18" i="8" l="1"/>
  <c r="C22" i="8" l="1"/>
  <c r="I39" i="8" l="1"/>
  <c r="I40" i="8"/>
  <c r="I41" i="8"/>
  <c r="I42" i="8"/>
  <c r="I44" i="8"/>
  <c r="I38" i="8"/>
  <c r="H10" i="8"/>
  <c r="H22" i="8" s="1"/>
  <c r="C47" i="8" l="1"/>
  <c r="I46" i="8" l="1"/>
  <c r="I10" i="8" l="1"/>
  <c r="I45" i="8" l="1"/>
  <c r="I47" i="8" s="1"/>
  <c r="I22" i="8"/>
  <c r="I23" i="8" s="1"/>
  <c r="C24" i="8"/>
  <c r="I24" i="8" l="1"/>
  <c r="I25" i="8" s="1"/>
  <c r="C25" i="8"/>
  <c r="I34" i="8" l="1"/>
  <c r="I55" i="8" l="1"/>
  <c r="G56" i="8" s="1"/>
  <c r="D35" i="8"/>
  <c r="B59" i="8"/>
  <c r="B65" i="8" s="1"/>
  <c r="D56" i="8"/>
  <c r="C34" i="8"/>
  <c r="E56" i="8" l="1"/>
  <c r="F56" i="8"/>
  <c r="C55" i="8"/>
  <c r="C56" i="8" s="1"/>
  <c r="I56" i="8" s="1"/>
  <c r="C35" i="8"/>
  <c r="I35" i="8" s="1"/>
</calcChain>
</file>

<file path=xl/sharedStrings.xml><?xml version="1.0" encoding="utf-8"?>
<sst xmlns="http://schemas.openxmlformats.org/spreadsheetml/2006/main" count="199" uniqueCount="77">
  <si>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</si>
  <si>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</si>
  <si>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</si>
  <si>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</si>
  <si>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</si>
  <si>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</si>
  <si>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</si>
  <si>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</si>
  <si>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</si>
  <si>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</si>
  <si>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</si>
  <si>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</si>
  <si>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</si>
  <si>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</si>
  <si>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</si>
  <si>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</si>
  <si>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</si>
  <si>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</si>
  <si>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</si>
  <si>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</si>
  <si>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</si>
  <si>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Task 1: Project Administration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</si>
  <si>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</si>
  <si>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</si>
  <si>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</si>
  <si>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</si>
  <si>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</si>
  <si>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</si>
  <si>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</si>
  <si>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</si>
  <si>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</si>
  <si>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</si>
  <si>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</si>
  <si>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</si>
  <si>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</si>
  <si>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</si>
  <si>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</si>
  <si>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</si>
  <si>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</si>
  <si>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</si>
  <si>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Project Name</t>
  </si>
  <si>
    <t>Fixed Fee/Profit (Prime)</t>
  </si>
  <si>
    <t>Phone:</t>
  </si>
  <si>
    <t xml:space="preserve">By signing below, I certify the cost estimate is in accordance with my Agency and cost will be incurred in </t>
  </si>
  <si>
    <t>conformance with requirements of 2 Code of Federal Regulations 200, "Uniform Administrative Requirements,</t>
  </si>
  <si>
    <t>Cost Principles, and Audit Requirements for Federal Awards (2 CFR 200)".</t>
  </si>
  <si>
    <t>Is this firm a DBE?</t>
  </si>
  <si>
    <t>Prime Consultant - Total Project Budget</t>
  </si>
  <si>
    <t>Firm Name</t>
  </si>
  <si>
    <t>Insert Name Here</t>
  </si>
  <si>
    <t>Contact</t>
  </si>
  <si>
    <t>Insert contact name here</t>
  </si>
  <si>
    <t>E-mail</t>
  </si>
  <si>
    <t>Phone</t>
  </si>
  <si>
    <t>Insert contact email here</t>
  </si>
  <si>
    <t>insert contact phone here</t>
  </si>
  <si>
    <t>Subconsultant name</t>
  </si>
  <si>
    <t>Is this subconsultant a DBE?</t>
  </si>
  <si>
    <t>Project Name - Subconsultant Budget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</si>
  <si>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</si>
  <si>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</si>
  <si>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</si>
  <si>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</si>
  <si>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</si>
  <si>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</si>
  <si>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</si>
  <si>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</si>
  <si>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 xml:space="preserve">  By signing below, I certify the cost estimate is in accordance with my Agency standards and cost will be incurred in conformance with requirements of 2 Code of Federal Regulations 200, "Uniform Administrative</t>
  </si>
  <si>
    <t xml:space="preserve">  Requirements, Cost Principles, and Audit Requirements for Federal Awards (2 CFR 200)".</t>
  </si>
  <si>
    <t>DBE Percentages</t>
  </si>
  <si>
    <t>YES</t>
  </si>
  <si>
    <t xml:space="preserve">Task 1: Centralized Data Management </t>
  </si>
  <si>
    <t xml:space="preserve">Task 2: Continuation of Phase One Activities </t>
  </si>
  <si>
    <t>Task 3: Stakeholder Engagement</t>
  </si>
  <si>
    <t>Task 4: Develop a Unified Operating Dashboard</t>
  </si>
  <si>
    <t>Task 5: Support for FAA UTM Key Site Onramp</t>
  </si>
  <si>
    <t>North Texas Providers Of Services To UAM (PSUS) And Uncrewed Traffic Management (UTM) Service Providers Regional Integration Pilot Program Phase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</si>
</sst>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34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3" borderId="1" xfId="1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6" fontId="7" fillId="4" borderId="1" xfId="1" applyNumberFormat="1" applyFont="1" applyFill="1" applyBorder="1" applyAlignment="1">
      <alignment horizontal="left"/>
    </xf>
    <xf numFmtId="0" fontId="4" fillId="4" borderId="1" xfId="0" applyFont="1" applyFill="1" applyBorder="1"/>
    <xf numFmtId="0" fontId="7" fillId="4" borderId="1" xfId="0" applyFont="1" applyFill="1" applyBorder="1"/>
    <xf numFmtId="0" fontId="0" fillId="3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168" fontId="2" fillId="0" borderId="0" xfId="2" applyNumberForma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3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4" fontId="7" fillId="0" borderId="1" xfId="1" applyFont="1" applyFill="1" applyBorder="1"/>
    <xf numFmtId="0" fontId="0" fillId="3" borderId="3" xfId="0" applyFill="1" applyBorder="1"/>
    <xf numFmtId="0" fontId="0" fillId="3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3" borderId="1" xfId="0" applyFill="1" applyBorder="1"/>
    <xf numFmtId="0" fontId="5" fillId="5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3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3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165" fontId="5" fillId="0" borderId="0" xfId="2" applyNumberFormat="1" applyFont="1" applyFill="1"/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3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5" fillId="4" borderId="1" xfId="1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166" fontId="7" fillId="0" borderId="1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3" borderId="6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9" fillId="0" borderId="0" xfId="0" applyFont="1"/>
    <xf numFmtId="0" fontId="5" fillId="0" borderId="4" xfId="0" applyFont="1" applyBorder="1"/>
    <xf numFmtId="0" fontId="0" fillId="0" borderId="21" xfId="0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5" borderId="0" xfId="0" applyFont="1" applyFill="1" applyAlignment="1">
      <alignment horizontal="center"/>
    </xf>
    <xf numFmtId="0" fontId="10" fillId="5" borderId="0" xfId="0" applyFont="1" applyFill="1"/>
    <xf numFmtId="0" fontId="4" fillId="5" borderId="0" xfId="0" applyFon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0" fontId="2" fillId="0" borderId="7" xfId="0" applyFont="1" applyBorder="1"/>
    <xf numFmtId="9" fontId="5" fillId="0" borderId="0" xfId="2" applyFont="1" applyAlignment="1">
      <alignment horizontal="left"/>
    </xf>
    <xf numFmtId="10" fontId="2" fillId="0" borderId="18" xfId="0" applyNumberFormat="1" applyFont="1" applyBorder="1"/>
    <xf numFmtId="10" fontId="2" fillId="0" borderId="19" xfId="0" applyNumberFormat="1" applyFont="1" applyBorder="1"/>
    <xf numFmtId="0" fontId="2" fillId="0" borderId="20" xfId="0" applyFont="1" applyBorder="1"/>
    <xf numFmtId="0" fontId="11" fillId="5" borderId="0" xfId="0" applyFont="1" applyFill="1" applyAlignment="1">
      <alignment horizontal="center"/>
    </xf>
    <xf numFmtId="167" fontId="4" fillId="5" borderId="7" xfId="0" applyNumberFormat="1" applyFont="1" applyFill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0" fontId="12" fillId="0" borderId="0" xfId="0" applyFont="1" applyAlignment="1"/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="70" zoomScaleNormal="70" zoomScaleSheetLayoutView="80" workbookViewId="0">
      <selection activeCell="K7" sqref="K7"/>
    </sheetView>
  </sheetViews>
  <sheetFormatPr defaultColWidth="9.140625" defaultRowHeight="12.75" x14ac:dyDescent="0.2"/>
  <cols>
    <col min="1" max="1" width="29.28515625" bestFit="1" customWidth="1"/>
    <col min="2" max="7" width="28.42578125" customWidth="1"/>
    <col min="8" max="8" width="17.7109375" bestFit="1" customWidth="1"/>
    <col min="9" max="9" width="39.42578125" bestFit="1" customWidth="1"/>
    <col min="10" max="12" width="22.42578125" customWidth="1"/>
    <col min="13" max="13" width="20.140625" customWidth="1"/>
    <col min="14" max="14" width="13.85546875" customWidth="1"/>
    <col min="15" max="15" width="16.140625" bestFit="1" customWidth="1"/>
    <col min="16" max="16" width="11.28515625" bestFit="1" customWidth="1"/>
  </cols>
  <sheetData>
    <row r="1" spans="1:15" ht="28.5" customHeight="1" x14ac:dyDescent="0.3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99"/>
      <c r="K1" s="99"/>
    </row>
    <row r="2" spans="1:15" ht="28.5" customHeight="1" x14ac:dyDescent="0.3">
      <c r="A2" s="113" t="s">
        <v>40</v>
      </c>
      <c r="B2" s="133" t="s">
        <v>76</v>
      </c>
      <c r="C2" s="113"/>
      <c r="D2" s="113"/>
      <c r="E2" s="113"/>
      <c r="F2" s="113"/>
      <c r="G2" s="113"/>
      <c r="H2" s="113"/>
      <c r="I2" s="113"/>
      <c r="J2" s="99"/>
      <c r="K2" s="99"/>
    </row>
    <row r="3" spans="1:15" ht="28.5" customHeight="1" x14ac:dyDescent="0.3">
      <c r="A3" s="113" t="str">
        <f>I3</f>
        <v>Insert Name Here</v>
      </c>
      <c r="B3" s="113"/>
      <c r="C3" s="113"/>
      <c r="D3" s="113"/>
      <c r="E3" s="113"/>
      <c r="F3" s="113"/>
      <c r="G3" s="113"/>
      <c r="H3" s="113" t="s">
        <v>48</v>
      </c>
      <c r="I3" s="113" t="s">
        <v>49</v>
      </c>
      <c r="J3" s="99"/>
      <c r="K3" s="99"/>
    </row>
    <row r="4" spans="1:15" ht="28.5" customHeight="1" x14ac:dyDescent="0.3">
      <c r="A4" s="113"/>
      <c r="B4" s="113"/>
      <c r="C4" s="113"/>
      <c r="D4" s="113"/>
      <c r="E4" s="113"/>
      <c r="F4" s="113"/>
      <c r="G4" s="113"/>
      <c r="H4" s="113" t="s">
        <v>50</v>
      </c>
      <c r="I4" s="113" t="s">
        <v>51</v>
      </c>
      <c r="J4" s="99"/>
      <c r="K4" s="99"/>
    </row>
    <row r="5" spans="1:15" ht="28.5" customHeight="1" x14ac:dyDescent="0.3">
      <c r="A5" s="113" t="s">
        <v>46</v>
      </c>
      <c r="B5" s="113"/>
      <c r="C5" s="113"/>
      <c r="D5" s="113"/>
      <c r="E5" s="113"/>
      <c r="F5" s="113"/>
      <c r="G5" s="113"/>
      <c r="H5" s="113" t="s">
        <v>52</v>
      </c>
      <c r="I5" s="113" t="s">
        <v>54</v>
      </c>
      <c r="J5" s="99"/>
      <c r="K5" s="99"/>
    </row>
    <row r="6" spans="1:15" ht="20.25" x14ac:dyDescent="0.3">
      <c r="A6" s="114"/>
      <c r="B6" s="115"/>
      <c r="C6" s="115"/>
      <c r="D6" s="115"/>
      <c r="E6" s="115"/>
      <c r="F6" s="115"/>
      <c r="G6" s="115"/>
      <c r="H6" s="113" t="s">
        <v>53</v>
      </c>
      <c r="I6" s="116" t="s">
        <v>55</v>
      </c>
      <c r="J6" s="4"/>
      <c r="K6" s="4"/>
      <c r="L6" s="4"/>
      <c r="M6" s="4"/>
      <c r="N6" s="4"/>
      <c r="O6" s="4"/>
    </row>
    <row r="7" spans="1:15" ht="18.75" customHeight="1" x14ac:dyDescent="0.25">
      <c r="A7" s="131" t="s">
        <v>47</v>
      </c>
      <c r="B7" s="131"/>
      <c r="C7" s="131"/>
      <c r="D7" s="131"/>
      <c r="E7" s="131"/>
      <c r="F7" s="131"/>
      <c r="G7" s="131"/>
      <c r="H7" s="131"/>
      <c r="I7" s="131"/>
      <c r="J7" s="81"/>
      <c r="K7" s="81"/>
      <c r="L7" s="81"/>
      <c r="M7" s="81"/>
      <c r="N7" s="81"/>
      <c r="O7" s="81"/>
    </row>
    <row r="8" spans="1:15" ht="89.25" customHeight="1" x14ac:dyDescent="0.25">
      <c r="A8" s="70" t="s">
        <v>36</v>
      </c>
      <c r="B8" s="23" t="s">
        <v>16</v>
      </c>
      <c r="C8" s="23" t="s">
        <v>71</v>
      </c>
      <c r="D8" s="23" t="s">
        <v>72</v>
      </c>
      <c r="E8" s="23" t="s">
        <v>73</v>
      </c>
      <c r="F8" s="23" t="s">
        <v>74</v>
      </c>
      <c r="G8" s="23" t="s">
        <v>75</v>
      </c>
      <c r="H8" s="23" t="s">
        <v>0</v>
      </c>
      <c r="I8" s="23" t="s">
        <v>1</v>
      </c>
      <c r="J8" s="82"/>
    </row>
    <row r="9" spans="1:15" ht="14.25" x14ac:dyDescent="0.2">
      <c r="A9" s="50" t="s">
        <v>18</v>
      </c>
      <c r="B9" s="59">
        <v>10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>SUM(C9:C9)</f>
        <v>0</v>
      </c>
      <c r="I9" s="26">
        <f t="shared" ref="I9:I20" si="0">H9*B9</f>
        <v>0</v>
      </c>
    </row>
    <row r="10" spans="1:15" ht="14.25" x14ac:dyDescent="0.2">
      <c r="A10" s="50" t="s">
        <v>29</v>
      </c>
      <c r="B10" s="59">
        <v>10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ref="H10:H20" si="1">SUM(C10:C10)</f>
        <v>0</v>
      </c>
      <c r="I10" s="26">
        <f t="shared" si="0"/>
        <v>0</v>
      </c>
    </row>
    <row r="11" spans="1:15" ht="14.25" x14ac:dyDescent="0.2">
      <c r="A11" s="50" t="s">
        <v>29</v>
      </c>
      <c r="B11" s="59">
        <v>10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1"/>
        <v>0</v>
      </c>
      <c r="I11" s="26">
        <f t="shared" si="0"/>
        <v>0</v>
      </c>
    </row>
    <row r="12" spans="1:15" ht="14.25" x14ac:dyDescent="0.2">
      <c r="A12" s="50" t="s">
        <v>29</v>
      </c>
      <c r="B12" s="59">
        <v>10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5" ht="14.25" x14ac:dyDescent="0.2">
      <c r="A13" s="50" t="s">
        <v>29</v>
      </c>
      <c r="B13" s="59">
        <v>10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5" ht="14.25" x14ac:dyDescent="0.2">
      <c r="A14" s="50" t="s">
        <v>29</v>
      </c>
      <c r="B14" s="59">
        <v>10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1"/>
        <v>0</v>
      </c>
      <c r="I14" s="26">
        <f t="shared" si="0"/>
        <v>0</v>
      </c>
    </row>
    <row r="15" spans="1:15" ht="14.25" x14ac:dyDescent="0.2">
      <c r="A15" s="50" t="s">
        <v>29</v>
      </c>
      <c r="B15" s="59">
        <v>10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si="1"/>
        <v>0</v>
      </c>
      <c r="I15" s="26">
        <f t="shared" si="0"/>
        <v>0</v>
      </c>
    </row>
    <row r="16" spans="1:15" ht="14.25" x14ac:dyDescent="0.2">
      <c r="A16" s="50" t="s">
        <v>29</v>
      </c>
      <c r="B16" s="59">
        <v>10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1"/>
        <v>0</v>
      </c>
      <c r="I16" s="67">
        <f t="shared" si="0"/>
        <v>0</v>
      </c>
    </row>
    <row r="17" spans="1:12" ht="14.25" x14ac:dyDescent="0.2">
      <c r="A17" s="50" t="s">
        <v>29</v>
      </c>
      <c r="B17" s="59">
        <v>10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1"/>
        <v>0</v>
      </c>
      <c r="I17" s="67">
        <f t="shared" si="0"/>
        <v>0</v>
      </c>
    </row>
    <row r="18" spans="1:12" ht="14.25" x14ac:dyDescent="0.2">
      <c r="A18" s="50" t="s">
        <v>29</v>
      </c>
      <c r="B18" s="59">
        <v>10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1"/>
        <v>0</v>
      </c>
      <c r="I18" s="67">
        <f t="shared" si="0"/>
        <v>0</v>
      </c>
    </row>
    <row r="19" spans="1:12" ht="14.25" x14ac:dyDescent="0.2">
      <c r="A19" s="50" t="s">
        <v>29</v>
      </c>
      <c r="B19" s="59">
        <v>10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1"/>
        <v>0</v>
      </c>
      <c r="I19" s="67">
        <f t="shared" si="0"/>
        <v>0</v>
      </c>
    </row>
    <row r="20" spans="1:12" ht="14.25" x14ac:dyDescent="0.2">
      <c r="A20" s="50" t="s">
        <v>29</v>
      </c>
      <c r="B20" s="59">
        <v>10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1"/>
        <v>0</v>
      </c>
      <c r="I20" s="67">
        <f t="shared" si="0"/>
        <v>0</v>
      </c>
      <c r="K20" s="55" t="s">
        <v>19</v>
      </c>
    </row>
    <row r="21" spans="1:12" ht="14.25" x14ac:dyDescent="0.2">
      <c r="A21" s="24"/>
      <c r="B21" s="63"/>
      <c r="C21" s="25"/>
      <c r="D21" s="25"/>
      <c r="E21" s="25"/>
      <c r="F21" s="25"/>
      <c r="G21" s="25"/>
      <c r="H21" s="25"/>
      <c r="I21" s="26"/>
      <c r="K21" s="55"/>
    </row>
    <row r="22" spans="1:12" ht="14.25" x14ac:dyDescent="0.2">
      <c r="A22" s="24" t="s">
        <v>0</v>
      </c>
      <c r="B22" s="14"/>
      <c r="C22" s="25">
        <f t="shared" ref="C22:I22" si="2">SUM(C9:C20)</f>
        <v>0</v>
      </c>
      <c r="D22" s="25">
        <f t="shared" ref="D22:E22" si="3">SUM(D9:D20)</f>
        <v>0</v>
      </c>
      <c r="E22" s="25">
        <f t="shared" si="3"/>
        <v>0</v>
      </c>
      <c r="F22" s="25">
        <f t="shared" ref="F22:G22" si="4">SUM(F9:F20)</f>
        <v>0</v>
      </c>
      <c r="G22" s="25">
        <f t="shared" si="4"/>
        <v>0</v>
      </c>
      <c r="H22" s="25">
        <f t="shared" si="2"/>
        <v>0</v>
      </c>
      <c r="I22" s="27">
        <f t="shared" si="2"/>
        <v>0</v>
      </c>
    </row>
    <row r="23" spans="1:12" ht="14.25" x14ac:dyDescent="0.2">
      <c r="A23" s="24" t="s">
        <v>3</v>
      </c>
      <c r="B23" s="14"/>
      <c r="C23" s="26">
        <f>SUMPRODUCT($B$9:$B$20,C9:C20)</f>
        <v>0</v>
      </c>
      <c r="D23" s="26">
        <f>SUMPRODUCT($B$9:$B$20,D9:D20)</f>
        <v>0</v>
      </c>
      <c r="E23" s="26">
        <f>SUMPRODUCT($B$9:$B$20,E9:E20)</f>
        <v>0</v>
      </c>
      <c r="F23" s="26">
        <f>SUMPRODUCT($B$9:$B$20,F9:F20)</f>
        <v>0</v>
      </c>
      <c r="G23" s="26">
        <f>SUMPRODUCT($B$9:$B$20,G9:G20)</f>
        <v>0</v>
      </c>
      <c r="H23" s="14"/>
      <c r="I23" s="28">
        <f>I22</f>
        <v>0</v>
      </c>
    </row>
    <row r="24" spans="1:12" ht="14.25" x14ac:dyDescent="0.2">
      <c r="A24" s="24" t="s">
        <v>4</v>
      </c>
      <c r="B24" s="29">
        <v>1</v>
      </c>
      <c r="C24" s="26">
        <f>C23*$B$24</f>
        <v>0</v>
      </c>
      <c r="D24" s="26">
        <f>D23*$B$24</f>
        <v>0</v>
      </c>
      <c r="E24" s="26">
        <f>E23*$B$24</f>
        <v>0</v>
      </c>
      <c r="F24" s="26">
        <f>F23*$B$24</f>
        <v>0</v>
      </c>
      <c r="G24" s="26">
        <f>G23*$B$24</f>
        <v>0</v>
      </c>
      <c r="H24" s="14"/>
      <c r="I24" s="26">
        <f>I23*B24</f>
        <v>0</v>
      </c>
    </row>
    <row r="25" spans="1:12" ht="15" x14ac:dyDescent="0.25">
      <c r="A25" s="37" t="s">
        <v>27</v>
      </c>
      <c r="B25" s="15"/>
      <c r="C25" s="30">
        <f t="shared" ref="C25:D25" si="5">SUM(C23:C24)</f>
        <v>0</v>
      </c>
      <c r="D25" s="30">
        <f t="shared" si="5"/>
        <v>0</v>
      </c>
      <c r="E25" s="30">
        <f t="shared" ref="E25:G25" si="6">SUM(E23:E24)</f>
        <v>0</v>
      </c>
      <c r="F25" s="30">
        <f t="shared" si="6"/>
        <v>0</v>
      </c>
      <c r="G25" s="30">
        <f t="shared" si="6"/>
        <v>0</v>
      </c>
      <c r="H25" s="15"/>
      <c r="I25" s="30">
        <f>I23+I24</f>
        <v>0</v>
      </c>
    </row>
    <row r="26" spans="1:12" x14ac:dyDescent="0.2">
      <c r="A26" s="44"/>
      <c r="B26" s="31"/>
      <c r="C26" s="31"/>
      <c r="D26" s="31"/>
      <c r="E26" s="31"/>
      <c r="F26" s="31"/>
      <c r="G26" s="31"/>
      <c r="H26" s="31"/>
      <c r="I26" s="43"/>
    </row>
    <row r="27" spans="1:12" ht="15" x14ac:dyDescent="0.25">
      <c r="A27" s="5" t="s">
        <v>6</v>
      </c>
      <c r="B27" s="95"/>
      <c r="C27" s="54"/>
      <c r="D27" s="54"/>
      <c r="E27" s="54"/>
      <c r="F27" s="54"/>
      <c r="G27" s="54"/>
      <c r="H27" s="54"/>
      <c r="I27" s="79"/>
    </row>
    <row r="28" spans="1:12" ht="14.25" x14ac:dyDescent="0.2">
      <c r="A28" s="25" t="s">
        <v>25</v>
      </c>
      <c r="B28" s="21" t="s">
        <v>14</v>
      </c>
      <c r="C28" s="67">
        <f>'Subconsultant 1'!E18</f>
        <v>0</v>
      </c>
      <c r="D28" s="67">
        <f>'Subconsultant 1'!F18</f>
        <v>0</v>
      </c>
      <c r="E28" s="67">
        <f>'Subconsultant 1'!G18</f>
        <v>0</v>
      </c>
      <c r="F28" s="67">
        <f>'Subconsultant 1'!H18</f>
        <v>0</v>
      </c>
      <c r="G28" s="67">
        <f>'Subconsultant 1'!I18</f>
        <v>0</v>
      </c>
      <c r="H28" s="11"/>
      <c r="I28" s="26">
        <f>C28</f>
        <v>0</v>
      </c>
      <c r="J28" s="22"/>
      <c r="L28" s="3"/>
    </row>
    <row r="29" spans="1:12" ht="14.25" x14ac:dyDescent="0.2">
      <c r="A29" s="25" t="s">
        <v>23</v>
      </c>
      <c r="B29" s="56" t="s">
        <v>22</v>
      </c>
      <c r="C29" s="67">
        <f>'Subconsultant 2'!E18</f>
        <v>0</v>
      </c>
      <c r="D29" s="67">
        <f>'Subconsultant 2'!F18</f>
        <v>0</v>
      </c>
      <c r="E29" s="67">
        <f>'Subconsultant 2'!G18</f>
        <v>0</v>
      </c>
      <c r="F29" s="67">
        <f>'Subconsultant 2'!H18</f>
        <v>0</v>
      </c>
      <c r="G29" s="67">
        <f>'Subconsultant 2'!I18</f>
        <v>0</v>
      </c>
      <c r="H29" s="11"/>
      <c r="I29" s="26">
        <f>C29</f>
        <v>0</v>
      </c>
      <c r="J29" s="22"/>
      <c r="L29" s="3"/>
    </row>
    <row r="30" spans="1:12" ht="14.25" x14ac:dyDescent="0.2">
      <c r="A30" s="25"/>
      <c r="B30" s="56"/>
      <c r="C30" s="67"/>
      <c r="D30" s="67"/>
      <c r="E30" s="67"/>
      <c r="F30" s="67"/>
      <c r="G30" s="67"/>
      <c r="H30" s="11"/>
      <c r="I30" s="26"/>
      <c r="J30" s="22"/>
      <c r="L30" s="3"/>
    </row>
    <row r="31" spans="1:12" ht="14.25" x14ac:dyDescent="0.2">
      <c r="A31" s="25"/>
      <c r="B31" s="56"/>
      <c r="C31" s="26"/>
      <c r="D31" s="26"/>
      <c r="E31" s="26"/>
      <c r="F31" s="26"/>
      <c r="G31" s="26"/>
      <c r="H31" s="11"/>
      <c r="I31" s="26"/>
      <c r="J31" s="22"/>
      <c r="L31" s="3"/>
    </row>
    <row r="32" spans="1:12" ht="14.25" x14ac:dyDescent="0.2">
      <c r="A32" s="25"/>
      <c r="B32" s="56"/>
      <c r="C32" s="58"/>
      <c r="D32" s="58"/>
      <c r="E32" s="58"/>
      <c r="F32" s="58"/>
      <c r="G32" s="58"/>
      <c r="H32" s="11"/>
      <c r="I32" s="58"/>
      <c r="J32" s="3"/>
      <c r="L32" s="3"/>
    </row>
    <row r="33" spans="1:12" x14ac:dyDescent="0.2">
      <c r="A33" s="44"/>
      <c r="B33" s="31"/>
      <c r="C33" s="31"/>
      <c r="D33" s="31"/>
      <c r="E33" s="31"/>
      <c r="F33" s="31"/>
      <c r="G33" s="31"/>
      <c r="H33" s="31"/>
      <c r="I33" s="19"/>
      <c r="J33" s="2"/>
      <c r="K33" s="1"/>
      <c r="L33" s="2"/>
    </row>
    <row r="34" spans="1:12" s="7" customFormat="1" ht="15" x14ac:dyDescent="0.25">
      <c r="A34" s="32" t="s">
        <v>9</v>
      </c>
      <c r="B34" s="17"/>
      <c r="C34" s="33">
        <f>C25+SUM(C28:C31)</f>
        <v>0</v>
      </c>
      <c r="D34" s="33">
        <f>D25+SUM(D28:D31)</f>
        <v>0</v>
      </c>
      <c r="E34" s="33">
        <f>E25+SUM(E28:E31)</f>
        <v>0</v>
      </c>
      <c r="F34" s="33">
        <f>F25+SUM(F28:F31)</f>
        <v>0</v>
      </c>
      <c r="G34" s="33">
        <f>G25+SUM(G28:G31)</f>
        <v>0</v>
      </c>
      <c r="H34" s="12"/>
      <c r="I34" s="33">
        <f>SUM(I28:I33)+I25</f>
        <v>0</v>
      </c>
    </row>
    <row r="35" spans="1:12" s="7" customFormat="1" ht="15" x14ac:dyDescent="0.25">
      <c r="A35" s="32" t="s">
        <v>8</v>
      </c>
      <c r="B35" s="17"/>
      <c r="C35" s="8" t="e">
        <f>C34/$I34</f>
        <v>#DIV/0!</v>
      </c>
      <c r="D35" s="8" t="e">
        <f>D34/$I34</f>
        <v>#DIV/0!</v>
      </c>
      <c r="E35" s="8" t="e">
        <f>E34/$I34</f>
        <v>#DIV/0!</v>
      </c>
      <c r="F35" s="8" t="e">
        <f>F34/$I34</f>
        <v>#DIV/0!</v>
      </c>
      <c r="G35" s="8" t="e">
        <f>G34/$I34</f>
        <v>#DIV/0!</v>
      </c>
      <c r="H35" s="13"/>
      <c r="I35" s="10" t="e">
        <f>SUM(C35:H35)</f>
        <v>#DIV/0!</v>
      </c>
    </row>
    <row r="36" spans="1:12" x14ac:dyDescent="0.2">
      <c r="A36" s="44"/>
      <c r="B36" s="31"/>
      <c r="C36" s="31"/>
      <c r="D36" s="31"/>
      <c r="E36" s="31"/>
      <c r="F36" s="31"/>
      <c r="G36" s="31"/>
      <c r="H36" s="31"/>
      <c r="I36" s="43"/>
    </row>
    <row r="37" spans="1:12" s="7" customFormat="1" ht="45" x14ac:dyDescent="0.25">
      <c r="A37" s="80" t="s">
        <v>37</v>
      </c>
      <c r="B37" s="23" t="s">
        <v>38</v>
      </c>
      <c r="C37" s="41"/>
      <c r="D37" s="41"/>
      <c r="E37" s="41"/>
      <c r="F37" s="41"/>
      <c r="G37" s="41"/>
      <c r="H37" s="41"/>
      <c r="I37" s="98"/>
      <c r="J37" s="100"/>
      <c r="K37" s="6"/>
      <c r="L37" s="6"/>
    </row>
    <row r="38" spans="1:12" s="7" customFormat="1" ht="15" x14ac:dyDescent="0.25">
      <c r="A38" s="34" t="s">
        <v>10</v>
      </c>
      <c r="B38" s="42">
        <v>0</v>
      </c>
      <c r="C38" s="53"/>
      <c r="D38" s="53"/>
      <c r="E38" s="53"/>
      <c r="F38" s="53"/>
      <c r="G38" s="53"/>
      <c r="H38" s="39"/>
      <c r="I38" s="35">
        <f t="shared" ref="I38:I45" si="7">SUM(C38:C38)</f>
        <v>0</v>
      </c>
      <c r="J38" s="100"/>
      <c r="K38" s="6"/>
      <c r="L38" s="6"/>
    </row>
    <row r="39" spans="1:12" s="7" customFormat="1" ht="15" x14ac:dyDescent="0.25">
      <c r="A39" s="34" t="s">
        <v>11</v>
      </c>
      <c r="B39" s="42">
        <v>0</v>
      </c>
      <c r="C39" s="53"/>
      <c r="D39" s="53"/>
      <c r="E39" s="53"/>
      <c r="F39" s="53"/>
      <c r="G39" s="53"/>
      <c r="H39" s="39"/>
      <c r="I39" s="35">
        <f t="shared" si="7"/>
        <v>0</v>
      </c>
      <c r="J39" s="100"/>
      <c r="K39" s="6"/>
      <c r="L39" s="6"/>
    </row>
    <row r="40" spans="1:12" s="7" customFormat="1" ht="15" x14ac:dyDescent="0.25">
      <c r="A40" s="34" t="s">
        <v>12</v>
      </c>
      <c r="B40" s="42">
        <v>0</v>
      </c>
      <c r="C40" s="53"/>
      <c r="D40" s="53"/>
      <c r="E40" s="53"/>
      <c r="F40" s="53"/>
      <c r="G40" s="53"/>
      <c r="H40" s="39"/>
      <c r="I40" s="35">
        <f t="shared" si="7"/>
        <v>0</v>
      </c>
      <c r="J40" s="100"/>
      <c r="K40" s="6"/>
      <c r="L40" s="6"/>
    </row>
    <row r="41" spans="1:12" s="7" customFormat="1" ht="15" x14ac:dyDescent="0.25">
      <c r="A41" s="25" t="s">
        <v>30</v>
      </c>
      <c r="B41" s="42">
        <v>0</v>
      </c>
      <c r="C41" s="53"/>
      <c r="D41" s="53"/>
      <c r="E41" s="53"/>
      <c r="F41" s="53"/>
      <c r="G41" s="53"/>
      <c r="H41" s="39"/>
      <c r="I41" s="35">
        <f t="shared" si="7"/>
        <v>0</v>
      </c>
      <c r="J41" s="100"/>
      <c r="K41" s="6"/>
      <c r="L41" s="6"/>
    </row>
    <row r="42" spans="1:12" s="7" customFormat="1" ht="15" x14ac:dyDescent="0.25">
      <c r="A42" s="34" t="s">
        <v>13</v>
      </c>
      <c r="B42" s="83">
        <v>0.57499999999999996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9"/>
      <c r="I42" s="35">
        <f t="shared" si="7"/>
        <v>0</v>
      </c>
      <c r="J42" s="100"/>
      <c r="K42" s="6"/>
      <c r="L42" s="6"/>
    </row>
    <row r="43" spans="1:12" s="7" customFormat="1" ht="15" x14ac:dyDescent="0.25">
      <c r="A43" s="25" t="s">
        <v>17</v>
      </c>
      <c r="B43" s="64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9"/>
      <c r="I43" s="35">
        <f t="shared" si="7"/>
        <v>0</v>
      </c>
      <c r="J43" s="100"/>
      <c r="K43" s="6"/>
      <c r="L43" s="6"/>
    </row>
    <row r="44" spans="1:12" s="7" customFormat="1" ht="15" x14ac:dyDescent="0.25">
      <c r="A44" s="25" t="s">
        <v>17</v>
      </c>
      <c r="B44" s="52"/>
      <c r="C44" s="53"/>
      <c r="D44" s="53"/>
      <c r="E44" s="53"/>
      <c r="F44" s="53"/>
      <c r="G44" s="53"/>
      <c r="H44" s="39"/>
      <c r="I44" s="35">
        <f t="shared" si="7"/>
        <v>0</v>
      </c>
      <c r="J44" s="100"/>
      <c r="K44" s="6"/>
      <c r="L44" s="6"/>
    </row>
    <row r="45" spans="1:12" s="9" customFormat="1" ht="15" x14ac:dyDescent="0.25">
      <c r="A45" s="37" t="s">
        <v>26</v>
      </c>
      <c r="B45" s="16"/>
      <c r="C45" s="38">
        <f t="shared" ref="C45:D45" si="8">SUM(C38:C44)</f>
        <v>0</v>
      </c>
      <c r="D45" s="38">
        <f t="shared" si="8"/>
        <v>0</v>
      </c>
      <c r="E45" s="38">
        <f t="shared" ref="E45:G45" si="9">SUM(E38:E44)</f>
        <v>0</v>
      </c>
      <c r="F45" s="38">
        <f t="shared" si="9"/>
        <v>0</v>
      </c>
      <c r="G45" s="38">
        <f t="shared" si="9"/>
        <v>0</v>
      </c>
      <c r="H45" s="40"/>
      <c r="I45" s="35">
        <f t="shared" si="7"/>
        <v>0</v>
      </c>
    </row>
    <row r="46" spans="1:12" s="9" customFormat="1" ht="15" x14ac:dyDescent="0.25">
      <c r="A46" s="37" t="s">
        <v>20</v>
      </c>
      <c r="B46" s="16"/>
      <c r="C46" s="38">
        <f>'Subconsultant 1'!E26+'Subconsultant 2'!E26</f>
        <v>0</v>
      </c>
      <c r="D46" s="38">
        <f>'Subconsultant 1'!F26+'Subconsultant 2'!F26</f>
        <v>0</v>
      </c>
      <c r="E46" s="38">
        <f>'Subconsultant 1'!G26+'Subconsultant 2'!G26</f>
        <v>0</v>
      </c>
      <c r="F46" s="38">
        <f>'Subconsultant 1'!H26+'Subconsultant 2'!H26</f>
        <v>0</v>
      </c>
      <c r="G46" s="38">
        <f>'Subconsultant 1'!I26+'Subconsultant 2'!I26</f>
        <v>0</v>
      </c>
      <c r="H46" s="40"/>
      <c r="I46" s="38">
        <f>SUM(C46:H46)</f>
        <v>0</v>
      </c>
    </row>
    <row r="47" spans="1:12" s="9" customFormat="1" ht="15" x14ac:dyDescent="0.25">
      <c r="A47" s="37" t="s">
        <v>5</v>
      </c>
      <c r="B47" s="16"/>
      <c r="C47" s="38">
        <f>C45+C46</f>
        <v>0</v>
      </c>
      <c r="D47" s="38">
        <f>D45+D46</f>
        <v>0</v>
      </c>
      <c r="E47" s="38">
        <f>E45+E46</f>
        <v>0</v>
      </c>
      <c r="F47" s="38">
        <f>F45+F46</f>
        <v>0</v>
      </c>
      <c r="G47" s="38">
        <f>G45+G46</f>
        <v>0</v>
      </c>
      <c r="H47" s="40"/>
      <c r="I47" s="38">
        <f t="shared" ref="I47" si="10">I45+I46</f>
        <v>0</v>
      </c>
    </row>
    <row r="48" spans="1:12" x14ac:dyDescent="0.2">
      <c r="A48" s="57"/>
      <c r="B48" s="96"/>
      <c r="C48" s="96"/>
      <c r="D48" s="96"/>
      <c r="E48" s="96"/>
      <c r="F48" s="96"/>
      <c r="G48" s="96"/>
      <c r="H48" s="96"/>
      <c r="I48" s="97"/>
    </row>
    <row r="49" spans="1:14" s="6" customFormat="1" ht="15" x14ac:dyDescent="0.25">
      <c r="A49" s="32" t="s">
        <v>31</v>
      </c>
      <c r="B49" s="73" t="s">
        <v>24</v>
      </c>
      <c r="C49" s="54"/>
      <c r="D49" s="54"/>
      <c r="E49" s="54"/>
      <c r="F49" s="54"/>
      <c r="G49" s="54"/>
      <c r="H49" s="54"/>
      <c r="I49" s="79"/>
    </row>
    <row r="50" spans="1:14" s="6" customFormat="1" ht="15" x14ac:dyDescent="0.25">
      <c r="A50" s="25" t="s">
        <v>32</v>
      </c>
      <c r="B50" s="68">
        <v>0</v>
      </c>
      <c r="C50" s="68"/>
      <c r="D50" s="68"/>
      <c r="E50" s="68"/>
      <c r="F50" s="68"/>
      <c r="G50" s="68"/>
      <c r="H50" s="66"/>
      <c r="I50" s="35">
        <f>SUM(C50:C50)</f>
        <v>0</v>
      </c>
    </row>
    <row r="51" spans="1:14" s="75" customFormat="1" ht="15" x14ac:dyDescent="0.25">
      <c r="A51" s="37" t="s">
        <v>33</v>
      </c>
      <c r="B51" s="74"/>
      <c r="C51" s="38">
        <f>C50</f>
        <v>0</v>
      </c>
      <c r="D51" s="38">
        <f>D50</f>
        <v>0</v>
      </c>
      <c r="E51" s="38">
        <f>E50</f>
        <v>0</v>
      </c>
      <c r="F51" s="38">
        <f>F50</f>
        <v>0</v>
      </c>
      <c r="G51" s="38">
        <f>G50</f>
        <v>0</v>
      </c>
      <c r="H51" s="40"/>
      <c r="I51" s="38">
        <f>+I50</f>
        <v>0</v>
      </c>
    </row>
    <row r="52" spans="1:14" s="6" customFormat="1" ht="14.25" x14ac:dyDescent="0.2">
      <c r="A52" s="76"/>
      <c r="B52" s="71"/>
      <c r="C52" s="71"/>
      <c r="D52" s="71"/>
      <c r="E52" s="71"/>
      <c r="F52" s="71"/>
      <c r="G52" s="71"/>
      <c r="H52" s="71"/>
      <c r="I52" s="72"/>
    </row>
    <row r="53" spans="1:14" ht="16.5" customHeight="1" x14ac:dyDescent="0.25">
      <c r="A53" s="37" t="s">
        <v>41</v>
      </c>
      <c r="B53" s="29"/>
      <c r="C53" s="67"/>
      <c r="D53" s="67"/>
      <c r="E53" s="67"/>
      <c r="F53" s="67"/>
      <c r="G53" s="67"/>
      <c r="H53" s="14"/>
      <c r="I53" s="26">
        <f>SUM(C53:C53)</f>
        <v>0</v>
      </c>
    </row>
    <row r="54" spans="1:14" ht="16.5" customHeight="1" x14ac:dyDescent="0.25">
      <c r="A54" s="37" t="s">
        <v>34</v>
      </c>
      <c r="B54" s="29"/>
      <c r="C54" s="67"/>
      <c r="D54" s="67"/>
      <c r="E54" s="67"/>
      <c r="F54" s="67"/>
      <c r="G54" s="67"/>
      <c r="H54" s="14"/>
      <c r="I54" s="26">
        <f>SUM(C54:C54)</f>
        <v>0</v>
      </c>
    </row>
    <row r="55" spans="1:14" s="4" customFormat="1" ht="15" x14ac:dyDescent="0.25">
      <c r="A55" s="32" t="s">
        <v>2</v>
      </c>
      <c r="B55" s="17"/>
      <c r="C55" s="33">
        <f>C34+C47+C51+C54</f>
        <v>0</v>
      </c>
      <c r="D55" s="33">
        <f>D34+D47+D51+D54</f>
        <v>0</v>
      </c>
      <c r="E55" s="33">
        <f>E34+E47+E51+E54</f>
        <v>0</v>
      </c>
      <c r="F55" s="33">
        <f>F34+F47+F51+F54</f>
        <v>0</v>
      </c>
      <c r="G55" s="33">
        <f>G34+G47+G51+G54</f>
        <v>0</v>
      </c>
      <c r="H55" s="33"/>
      <c r="I55" s="33">
        <f>I34+I47+I54+I51</f>
        <v>0</v>
      </c>
    </row>
    <row r="56" spans="1:14" s="7" customFormat="1" ht="15" x14ac:dyDescent="0.25">
      <c r="A56" s="32" t="s">
        <v>7</v>
      </c>
      <c r="B56" s="18"/>
      <c r="C56" s="45" t="e">
        <f>C55/$I55</f>
        <v>#DIV/0!</v>
      </c>
      <c r="D56" s="45" t="e">
        <f>D55/$I55</f>
        <v>#DIV/0!</v>
      </c>
      <c r="E56" s="45" t="e">
        <f>E55/$I55</f>
        <v>#DIV/0!</v>
      </c>
      <c r="F56" s="45" t="e">
        <f>F55/$I55</f>
        <v>#DIV/0!</v>
      </c>
      <c r="G56" s="45" t="e">
        <f>G55/$I55</f>
        <v>#DIV/0!</v>
      </c>
      <c r="H56" s="20"/>
      <c r="I56" s="45" t="e">
        <f>SUM(B56:H56)</f>
        <v>#DIV/0!</v>
      </c>
    </row>
    <row r="57" spans="1:14" ht="13.5" thickBot="1" x14ac:dyDescent="0.25"/>
    <row r="58" spans="1:14" s="6" customFormat="1" ht="14.25" customHeight="1" x14ac:dyDescent="0.25">
      <c r="A58" s="4" t="s">
        <v>66</v>
      </c>
      <c r="C58" s="93" t="s">
        <v>67</v>
      </c>
      <c r="D58" s="93" t="s">
        <v>67</v>
      </c>
      <c r="E58" s="93" t="s">
        <v>67</v>
      </c>
      <c r="F58" s="93" t="s">
        <v>67</v>
      </c>
      <c r="G58" s="93" t="s">
        <v>67</v>
      </c>
      <c r="H58" s="84"/>
      <c r="I58" s="84"/>
      <c r="J58" s="84"/>
      <c r="K58" s="84"/>
      <c r="L58" s="84"/>
      <c r="M58" s="84"/>
      <c r="N58" s="85"/>
    </row>
    <row r="59" spans="1:14" s="6" customFormat="1" ht="14.25" x14ac:dyDescent="0.2">
      <c r="A59" s="75" t="str">
        <f>A3</f>
        <v>Insert Name Here</v>
      </c>
      <c r="B59" s="121">
        <f>SUM(I25,I45,I51,I55)</f>
        <v>0</v>
      </c>
      <c r="C59" s="87" t="s">
        <v>68</v>
      </c>
      <c r="D59" s="87" t="s">
        <v>68</v>
      </c>
      <c r="E59" s="87" t="s">
        <v>68</v>
      </c>
      <c r="F59" s="87" t="s">
        <v>68</v>
      </c>
      <c r="G59" s="87" t="s">
        <v>68</v>
      </c>
      <c r="N59" s="86"/>
    </row>
    <row r="60" spans="1:14" ht="14.25" x14ac:dyDescent="0.2">
      <c r="A60" s="75" t="str">
        <f>'Subconsultant 1'!A2</f>
        <v>Subconsultant name</v>
      </c>
      <c r="B60" s="122">
        <f>'Subconsultant 1'!E33</f>
        <v>0</v>
      </c>
      <c r="C60" s="87"/>
      <c r="D60" s="87"/>
      <c r="E60" s="87"/>
      <c r="F60" s="87"/>
      <c r="G60" s="87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75" t="str">
        <f>'Subconsultant 2'!A2</f>
        <v>Subconsultant name</v>
      </c>
      <c r="B61" s="122">
        <f>'Subconsultant 2'!E33</f>
        <v>0</v>
      </c>
      <c r="C61" s="87"/>
      <c r="D61" s="87"/>
      <c r="E61" s="87"/>
      <c r="F61" s="87"/>
      <c r="G61" s="87"/>
      <c r="H61" s="6"/>
      <c r="I61" s="6"/>
      <c r="J61" s="6"/>
      <c r="K61" s="6"/>
      <c r="L61" s="6"/>
      <c r="M61" s="6"/>
      <c r="N61" s="123"/>
    </row>
    <row r="62" spans="1:14" ht="12.75" customHeight="1" x14ac:dyDescent="0.2">
      <c r="A62" s="75" t="str">
        <f>'Subconsultant 3'!A2</f>
        <v>Subconsultant name</v>
      </c>
      <c r="B62" s="122">
        <f>'Subconsultant 3'!E33</f>
        <v>0</v>
      </c>
      <c r="C62" s="87"/>
      <c r="D62" s="87"/>
      <c r="E62" s="87"/>
      <c r="F62" s="87"/>
      <c r="G62" s="87"/>
      <c r="H62" s="6"/>
      <c r="I62" s="6"/>
      <c r="J62" s="6"/>
      <c r="K62" s="6"/>
      <c r="L62" s="6"/>
      <c r="M62" s="6"/>
      <c r="N62" s="123"/>
    </row>
    <row r="63" spans="1:14" ht="14.25" x14ac:dyDescent="0.2">
      <c r="A63" s="6"/>
      <c r="B63" s="6"/>
      <c r="C63" s="124"/>
      <c r="D63" s="124"/>
      <c r="E63" s="124"/>
      <c r="F63" s="124"/>
      <c r="G63" s="124"/>
      <c r="H63" s="55"/>
      <c r="I63" s="55"/>
      <c r="J63" s="55"/>
      <c r="K63" s="55"/>
      <c r="L63" s="55"/>
      <c r="M63" s="55"/>
      <c r="N63" s="55"/>
    </row>
    <row r="64" spans="1:14" ht="14.25" x14ac:dyDescent="0.2">
      <c r="A64" s="6" t="s">
        <v>69</v>
      </c>
      <c r="B64" s="6"/>
      <c r="C64" s="124"/>
      <c r="D64" s="124"/>
      <c r="E64" s="124"/>
      <c r="F64" s="124"/>
      <c r="G64" s="124"/>
      <c r="H64" s="125"/>
      <c r="I64" s="125"/>
      <c r="J64" s="125"/>
      <c r="K64" s="125"/>
      <c r="L64" s="125"/>
      <c r="M64" s="125"/>
      <c r="N64" s="123"/>
    </row>
    <row r="65" spans="1:14" ht="14.25" x14ac:dyDescent="0.2">
      <c r="A65" s="6" t="str">
        <f>A59</f>
        <v>Insert Name Here</v>
      </c>
      <c r="B65" s="6" t="e">
        <f>IF('Subconsultant 1'!B4="YES",B59/I55,0)</f>
        <v>#DIV/0!</v>
      </c>
      <c r="C65" s="124"/>
      <c r="D65" s="124"/>
      <c r="E65" s="124"/>
      <c r="F65" s="124"/>
      <c r="G65" s="124"/>
      <c r="H65" s="55"/>
      <c r="I65" s="55"/>
      <c r="J65" s="55"/>
      <c r="K65" s="55"/>
      <c r="L65" s="55"/>
      <c r="M65" s="55"/>
      <c r="N65" s="123"/>
    </row>
    <row r="66" spans="1:14" ht="14.25" x14ac:dyDescent="0.2">
      <c r="A66" s="6" t="str">
        <f>A60</f>
        <v>Subconsultant name</v>
      </c>
      <c r="B66" s="6">
        <f>IF(('Subconsultant 2'!B4="YES"),B60/I55,0)</f>
        <v>0</v>
      </c>
      <c r="C66" s="124"/>
      <c r="D66" s="124"/>
      <c r="E66" s="124"/>
      <c r="F66" s="124"/>
      <c r="G66" s="124"/>
      <c r="H66" s="55"/>
      <c r="I66" s="55"/>
      <c r="J66" s="55"/>
      <c r="K66" s="55"/>
      <c r="L66" s="55"/>
      <c r="M66" s="55"/>
      <c r="N66" s="123"/>
    </row>
    <row r="67" spans="1:14" ht="15" thickBot="1" x14ac:dyDescent="0.25">
      <c r="A67" s="75" t="str">
        <f>A61</f>
        <v>Subconsultant name</v>
      </c>
      <c r="B67" s="126">
        <f>IF(('Subconsultant 3'!B4="YES"),B61/I55,0)</f>
        <v>0</v>
      </c>
      <c r="C67" s="127"/>
      <c r="D67" s="127"/>
      <c r="E67" s="127"/>
      <c r="F67" s="127"/>
      <c r="G67" s="127"/>
      <c r="H67" s="128"/>
      <c r="I67" s="128"/>
      <c r="J67" s="128"/>
      <c r="K67" s="128"/>
      <c r="L67" s="128"/>
      <c r="M67" s="128"/>
      <c r="N67" s="129"/>
    </row>
    <row r="68" spans="1:14" ht="14.25" x14ac:dyDescent="0.2">
      <c r="A68" s="75" t="str">
        <f>A62</f>
        <v>Subconsultant name</v>
      </c>
      <c r="B68" s="126">
        <f>IF(('Subconsultant 3'!B5="YES"),B62/I56,0)</f>
        <v>0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t="14.25" x14ac:dyDescent="0.2">
      <c r="A69" s="6"/>
      <c r="B69" s="60"/>
    </row>
    <row r="70" spans="1:14" ht="14.25" x14ac:dyDescent="0.2">
      <c r="A70" s="6"/>
      <c r="B70" s="6"/>
    </row>
  </sheetData>
  <mergeCells count="2">
    <mergeCell ref="A1:I1"/>
    <mergeCell ref="A7:I7"/>
  </mergeCells>
  <dataValidations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opLeftCell="A4" zoomScale="80" zoomScaleNormal="80" zoomScaleSheetLayoutView="85" workbookViewId="0">
      <selection activeCell="B4" sqref="B4"/>
    </sheetView>
  </sheetViews>
  <sheetFormatPr defaultColWidth="9.140625" defaultRowHeight="12.75" x14ac:dyDescent="0.2"/>
  <cols>
    <col min="1" max="1" width="46.140625" customWidth="1"/>
    <col min="2" max="5" width="28.42578125" customWidth="1"/>
    <col min="6" max="6" width="19.28515625" customWidth="1"/>
    <col min="7" max="8" width="20.85546875" customWidth="1"/>
    <col min="9" max="9" width="19" customWidth="1"/>
    <col min="10" max="10" width="14.140625" customWidth="1"/>
    <col min="11" max="11" width="14.85546875" customWidth="1"/>
    <col min="12" max="12" width="15.28515625" customWidth="1"/>
  </cols>
  <sheetData>
    <row r="1" spans="1:12" x14ac:dyDescent="0.2">
      <c r="A1" s="117" t="s">
        <v>40</v>
      </c>
      <c r="B1" s="118"/>
      <c r="C1" s="118"/>
      <c r="D1" s="118"/>
      <c r="E1" s="118"/>
    </row>
    <row r="2" spans="1:12" x14ac:dyDescent="0.2">
      <c r="A2" s="117" t="s">
        <v>56</v>
      </c>
      <c r="B2" s="118"/>
      <c r="C2" s="118"/>
      <c r="D2" s="119" t="s">
        <v>59</v>
      </c>
      <c r="E2" s="119" t="s">
        <v>62</v>
      </c>
    </row>
    <row r="3" spans="1:12" x14ac:dyDescent="0.2">
      <c r="A3" s="118"/>
      <c r="B3" s="118"/>
      <c r="C3" s="118"/>
      <c r="D3" s="119" t="s">
        <v>60</v>
      </c>
      <c r="E3" s="119" t="s">
        <v>63</v>
      </c>
    </row>
    <row r="4" spans="1:12" ht="20.25" x14ac:dyDescent="0.3">
      <c r="A4" s="117" t="s">
        <v>57</v>
      </c>
      <c r="B4" s="113" t="s">
        <v>70</v>
      </c>
      <c r="C4" s="118"/>
      <c r="D4" s="119" t="s">
        <v>61</v>
      </c>
      <c r="E4" s="119" t="s">
        <v>64</v>
      </c>
    </row>
    <row r="5" spans="1:12" ht="15" x14ac:dyDescent="0.25">
      <c r="A5" s="115"/>
      <c r="B5" s="115"/>
      <c r="C5" s="115"/>
      <c r="D5" s="120" t="s">
        <v>42</v>
      </c>
      <c r="E5" s="120" t="s">
        <v>65</v>
      </c>
      <c r="F5" s="4"/>
      <c r="G5" s="4"/>
      <c r="H5" s="4"/>
      <c r="I5" s="4"/>
      <c r="J5" s="4"/>
      <c r="K5" s="4"/>
      <c r="L5" s="4"/>
    </row>
    <row r="6" spans="1:12" ht="15" x14ac:dyDescent="0.25">
      <c r="A6" s="131" t="s">
        <v>58</v>
      </c>
      <c r="B6" s="131"/>
      <c r="C6" s="131"/>
      <c r="D6" s="131"/>
      <c r="E6" s="131"/>
      <c r="F6" s="81"/>
      <c r="G6" s="81"/>
      <c r="H6" s="81"/>
      <c r="I6" s="81"/>
      <c r="J6" s="81"/>
      <c r="K6" s="81"/>
      <c r="L6" s="81"/>
    </row>
    <row r="7" spans="1:12" ht="81" customHeight="1" x14ac:dyDescent="0.25">
      <c r="A7" s="62" t="s">
        <v>36</v>
      </c>
      <c r="B7" s="62" t="s">
        <v>16</v>
      </c>
      <c r="C7" s="61" t="s">
        <v>21</v>
      </c>
      <c r="D7" s="23" t="s">
        <v>0</v>
      </c>
      <c r="E7" s="23" t="s">
        <v>1</v>
      </c>
      <c r="F7" s="82"/>
    </row>
    <row r="8" spans="1:12" ht="14.25" x14ac:dyDescent="0.2">
      <c r="A8" s="50" t="s">
        <v>28</v>
      </c>
      <c r="B8" s="63">
        <v>0</v>
      </c>
      <c r="C8" s="25">
        <v>0</v>
      </c>
      <c r="D8" s="25">
        <f t="shared" ref="D8:D14" si="0">SUM(C8:C8)</f>
        <v>0</v>
      </c>
      <c r="E8" s="26">
        <f t="shared" ref="E8:E14" si="1">D8*B8</f>
        <v>0</v>
      </c>
    </row>
    <row r="9" spans="1:12" ht="14.25" x14ac:dyDescent="0.2">
      <c r="A9" s="50" t="s">
        <v>28</v>
      </c>
      <c r="B9" s="63">
        <v>0</v>
      </c>
      <c r="C9" s="25">
        <v>0</v>
      </c>
      <c r="D9" s="25">
        <f t="shared" si="0"/>
        <v>0</v>
      </c>
      <c r="E9" s="26">
        <f t="shared" si="1"/>
        <v>0</v>
      </c>
    </row>
    <row r="10" spans="1:12" ht="14.25" x14ac:dyDescent="0.2">
      <c r="A10" s="50" t="s">
        <v>28</v>
      </c>
      <c r="B10" s="63">
        <v>0</v>
      </c>
      <c r="C10" s="25">
        <v>0</v>
      </c>
      <c r="D10" s="25">
        <f t="shared" si="0"/>
        <v>0</v>
      </c>
      <c r="E10" s="26">
        <f t="shared" si="1"/>
        <v>0</v>
      </c>
    </row>
    <row r="11" spans="1:12" ht="14.25" x14ac:dyDescent="0.2">
      <c r="A11" s="50" t="s">
        <v>28</v>
      </c>
      <c r="B11" s="63">
        <v>0</v>
      </c>
      <c r="C11" s="25">
        <v>0</v>
      </c>
      <c r="D11" s="25">
        <f t="shared" si="0"/>
        <v>0</v>
      </c>
      <c r="E11" s="26">
        <f t="shared" si="1"/>
        <v>0</v>
      </c>
    </row>
    <row r="12" spans="1:12" ht="14.25" x14ac:dyDescent="0.2">
      <c r="A12" s="50" t="s">
        <v>28</v>
      </c>
      <c r="B12" s="63">
        <v>0</v>
      </c>
      <c r="C12" s="25">
        <v>0</v>
      </c>
      <c r="D12" s="25">
        <f t="shared" si="0"/>
        <v>0</v>
      </c>
      <c r="E12" s="26">
        <f t="shared" si="1"/>
        <v>0</v>
      </c>
    </row>
    <row r="13" spans="1:12" ht="14.25" x14ac:dyDescent="0.2">
      <c r="A13" s="50" t="s">
        <v>28</v>
      </c>
      <c r="B13" s="63">
        <v>0</v>
      </c>
      <c r="C13" s="25">
        <v>0</v>
      </c>
      <c r="D13" s="25">
        <f t="shared" si="0"/>
        <v>0</v>
      </c>
      <c r="E13" s="26">
        <f t="shared" si="1"/>
        <v>0</v>
      </c>
    </row>
    <row r="14" spans="1:12" ht="14.25" x14ac:dyDescent="0.2">
      <c r="A14" s="58"/>
      <c r="B14" s="63"/>
      <c r="C14" s="25"/>
      <c r="D14" s="25">
        <f t="shared" si="0"/>
        <v>0</v>
      </c>
      <c r="E14" s="26">
        <f t="shared" si="1"/>
        <v>0</v>
      </c>
    </row>
    <row r="15" spans="1:12" ht="14.25" x14ac:dyDescent="0.2">
      <c r="A15" s="24" t="s">
        <v>0</v>
      </c>
      <c r="B15" s="54"/>
      <c r="C15" s="25">
        <f t="shared" ref="C15" si="2">SUM(C8:C14)</f>
        <v>0</v>
      </c>
      <c r="D15" s="25">
        <f>SUM(C15:C15)</f>
        <v>0</v>
      </c>
      <c r="E15" s="27">
        <f>SUM(E8:E14)</f>
        <v>0</v>
      </c>
    </row>
    <row r="16" spans="1:12" ht="14.25" x14ac:dyDescent="0.2">
      <c r="A16" s="24" t="s">
        <v>3</v>
      </c>
      <c r="B16" s="54"/>
      <c r="C16" s="26">
        <f>SUMPRODUCT($B$8:$B$13,C8:C13)</f>
        <v>0</v>
      </c>
      <c r="D16" s="43"/>
      <c r="E16" s="28">
        <f>E15</f>
        <v>0</v>
      </c>
    </row>
    <row r="17" spans="1:6" ht="14.25" x14ac:dyDescent="0.2">
      <c r="A17" s="24" t="s">
        <v>4</v>
      </c>
      <c r="B17" s="29">
        <v>1</v>
      </c>
      <c r="C17" s="26">
        <f>C16*$B$17</f>
        <v>0</v>
      </c>
      <c r="D17" s="43"/>
      <c r="E17" s="26">
        <f>E16*B17</f>
        <v>0</v>
      </c>
    </row>
    <row r="18" spans="1:6" ht="15" x14ac:dyDescent="0.25">
      <c r="A18" s="47" t="s">
        <v>15</v>
      </c>
      <c r="B18" s="49"/>
      <c r="C18" s="65">
        <f t="shared" ref="C18" si="3">SUM(C16:C17)</f>
        <v>0</v>
      </c>
      <c r="D18" s="43"/>
      <c r="E18" s="33">
        <f>SUM(E16:E17)</f>
        <v>0</v>
      </c>
    </row>
    <row r="19" spans="1:6" x14ac:dyDescent="0.2">
      <c r="A19" s="44"/>
      <c r="B19" s="49"/>
      <c r="C19" s="102"/>
      <c r="D19" s="103"/>
      <c r="E19" s="104"/>
    </row>
    <row r="20" spans="1:6" ht="45" x14ac:dyDescent="0.25">
      <c r="A20" s="80" t="s">
        <v>37</v>
      </c>
      <c r="B20" s="23" t="s">
        <v>38</v>
      </c>
      <c r="C20" s="105"/>
      <c r="D20" s="106"/>
      <c r="E20" s="19"/>
    </row>
    <row r="21" spans="1:6" ht="15" x14ac:dyDescent="0.25">
      <c r="A21" s="25"/>
      <c r="B21" s="52">
        <v>0</v>
      </c>
      <c r="C21" s="68">
        <v>0</v>
      </c>
      <c r="D21" s="66"/>
      <c r="E21" s="35">
        <f>SUM(C21:C21)</f>
        <v>0</v>
      </c>
    </row>
    <row r="22" spans="1:6" ht="15" x14ac:dyDescent="0.25">
      <c r="A22" s="25"/>
      <c r="B22" s="52">
        <v>0</v>
      </c>
      <c r="C22" s="68">
        <v>0</v>
      </c>
      <c r="D22" s="66"/>
      <c r="E22" s="35">
        <f t="shared" ref="E22:E25" si="4">SUM(C22:C22)</f>
        <v>0</v>
      </c>
    </row>
    <row r="23" spans="1:6" ht="15" x14ac:dyDescent="0.25">
      <c r="A23" s="25"/>
      <c r="B23" s="52">
        <v>0</v>
      </c>
      <c r="C23" s="68">
        <v>0</v>
      </c>
      <c r="D23" s="66"/>
      <c r="E23" s="35">
        <f t="shared" si="4"/>
        <v>0</v>
      </c>
    </row>
    <row r="24" spans="1:6" ht="15" x14ac:dyDescent="0.25">
      <c r="A24" s="25"/>
      <c r="B24" s="52">
        <v>0</v>
      </c>
      <c r="C24" s="68">
        <v>0</v>
      </c>
      <c r="D24" s="66"/>
      <c r="E24" s="35">
        <f t="shared" si="4"/>
        <v>0</v>
      </c>
    </row>
    <row r="25" spans="1:6" ht="15" x14ac:dyDescent="0.25">
      <c r="A25" s="25"/>
      <c r="B25" s="52"/>
      <c r="C25" s="68">
        <v>0</v>
      </c>
      <c r="D25" s="66"/>
      <c r="E25" s="35">
        <f t="shared" si="4"/>
        <v>0</v>
      </c>
    </row>
    <row r="26" spans="1:6" ht="15" x14ac:dyDescent="0.25">
      <c r="A26" s="51" t="s">
        <v>5</v>
      </c>
      <c r="B26" s="31"/>
      <c r="C26" s="69">
        <f>SUM(C21:C25)</f>
        <v>0</v>
      </c>
      <c r="D26" s="66"/>
      <c r="E26" s="35">
        <f>SUM(C26:C26)</f>
        <v>0</v>
      </c>
    </row>
    <row r="27" spans="1:6" x14ac:dyDescent="0.2">
      <c r="A27" s="57"/>
      <c r="B27" s="107"/>
      <c r="C27" s="107"/>
      <c r="D27" s="107"/>
      <c r="E27" s="108"/>
    </row>
    <row r="28" spans="1:6" ht="15" x14ac:dyDescent="0.25">
      <c r="A28" s="32" t="s">
        <v>31</v>
      </c>
      <c r="B28" s="73" t="s">
        <v>24</v>
      </c>
      <c r="C28" s="54"/>
      <c r="D28" s="54"/>
      <c r="E28" s="79"/>
      <c r="F28" s="6"/>
    </row>
    <row r="29" spans="1:6" ht="15" x14ac:dyDescent="0.25">
      <c r="A29" s="25" t="s">
        <v>32</v>
      </c>
      <c r="B29" s="68">
        <v>0</v>
      </c>
      <c r="C29" s="68"/>
      <c r="D29" s="66"/>
      <c r="E29" s="35">
        <f>SUM(C29:C29)</f>
        <v>0</v>
      </c>
      <c r="F29" s="6"/>
    </row>
    <row r="30" spans="1:6" ht="15" x14ac:dyDescent="0.25">
      <c r="A30" s="37" t="s">
        <v>33</v>
      </c>
      <c r="B30" s="74"/>
      <c r="C30" s="38">
        <f>C29</f>
        <v>0</v>
      </c>
      <c r="D30" s="40"/>
      <c r="E30" s="38">
        <f>+E29</f>
        <v>0</v>
      </c>
      <c r="F30" s="75"/>
    </row>
    <row r="31" spans="1:6" ht="14.25" x14ac:dyDescent="0.2">
      <c r="A31" s="77"/>
      <c r="B31" s="78"/>
      <c r="C31" s="78"/>
      <c r="D31" s="78"/>
      <c r="E31" s="79"/>
    </row>
    <row r="32" spans="1:6" ht="15" x14ac:dyDescent="0.25">
      <c r="A32" s="37" t="s">
        <v>35</v>
      </c>
      <c r="B32" s="29"/>
      <c r="C32" s="67">
        <v>0</v>
      </c>
      <c r="D32" s="14"/>
      <c r="E32" s="26">
        <f>C32</f>
        <v>0</v>
      </c>
    </row>
    <row r="33" spans="1:10" ht="15" x14ac:dyDescent="0.25">
      <c r="A33" s="46" t="s">
        <v>2</v>
      </c>
      <c r="B33" s="49"/>
      <c r="C33" s="65">
        <f>C26+C18</f>
        <v>0</v>
      </c>
      <c r="D33" s="40"/>
      <c r="E33" s="33">
        <f>E26+E18+E32+E30</f>
        <v>0</v>
      </c>
    </row>
    <row r="34" spans="1:10" ht="15" x14ac:dyDescent="0.25">
      <c r="A34" s="46" t="s">
        <v>7</v>
      </c>
      <c r="B34" s="49"/>
      <c r="C34" s="48" t="e">
        <f>C33/$E$33</f>
        <v>#DIV/0!</v>
      </c>
      <c r="D34" s="40"/>
      <c r="E34" s="45" t="e">
        <f>E33/$E$33</f>
        <v>#DIV/0!</v>
      </c>
    </row>
    <row r="35" spans="1:10" ht="13.5" thickBot="1" x14ac:dyDescent="0.25"/>
    <row r="36" spans="1:10" ht="14.25" x14ac:dyDescent="0.2">
      <c r="B36" s="93" t="s">
        <v>43</v>
      </c>
      <c r="C36" s="93"/>
      <c r="D36" s="84"/>
      <c r="E36" s="85"/>
      <c r="F36" s="6"/>
      <c r="G36" s="6"/>
      <c r="H36" s="6"/>
      <c r="I36" s="6"/>
      <c r="J36" s="6"/>
    </row>
    <row r="37" spans="1:10" ht="14.25" x14ac:dyDescent="0.2">
      <c r="B37" s="87" t="s">
        <v>44</v>
      </c>
      <c r="C37" s="87"/>
      <c r="D37" s="6"/>
      <c r="E37" s="86"/>
      <c r="F37" s="6"/>
      <c r="G37" s="6"/>
      <c r="H37" s="6"/>
      <c r="I37" s="6"/>
      <c r="J37" s="6"/>
    </row>
    <row r="38" spans="1:10" ht="14.25" x14ac:dyDescent="0.2">
      <c r="B38" s="87" t="s">
        <v>45</v>
      </c>
      <c r="C38" s="87"/>
      <c r="D38" s="6"/>
      <c r="E38" s="86"/>
      <c r="F38" s="6"/>
      <c r="G38" s="6"/>
      <c r="H38" s="6"/>
      <c r="I38" s="6"/>
      <c r="J38" s="6"/>
    </row>
    <row r="39" spans="1:10" x14ac:dyDescent="0.2">
      <c r="B39" s="94"/>
      <c r="E39" s="88"/>
    </row>
    <row r="40" spans="1:10" x14ac:dyDescent="0.2">
      <c r="B40" s="94"/>
      <c r="E40" s="88"/>
    </row>
    <row r="41" spans="1:10" ht="15" customHeight="1" x14ac:dyDescent="0.2">
      <c r="B41" s="101"/>
      <c r="C41" s="92"/>
      <c r="D41" s="92"/>
      <c r="E41" s="88"/>
    </row>
    <row r="42" spans="1:10" ht="13.5" thickBot="1" x14ac:dyDescent="0.25">
      <c r="B42" s="89"/>
      <c r="C42" s="90"/>
      <c r="D42" s="90"/>
      <c r="E42" s="91"/>
    </row>
  </sheetData>
  <mergeCells count="1">
    <mergeCell ref="A6:E6"/>
  </mergeCells>
  <dataValidations count="1">
    <dataValidation type="list" allowBlank="1" showInputMessage="1" showErrorMessage="1" sqref="B4" xr:uid="{6325965F-B0EC-4321-9C01-78FA7D7A8444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L42"/>
  <sheetViews>
    <sheetView zoomScale="80" zoomScaleNormal="80" zoomScaleSheetLayoutView="85" workbookViewId="0">
      <selection activeCell="A4" sqref="A4"/>
    </sheetView>
  </sheetViews>
  <sheetFormatPr defaultColWidth="9.140625" defaultRowHeight="12.75" x14ac:dyDescent="0.2"/>
  <cols>
    <col min="1" max="1" width="46.140625" customWidth="1"/>
    <col min="2" max="5" width="28.42578125" customWidth="1"/>
    <col min="6" max="6" width="19.28515625" customWidth="1"/>
    <col min="7" max="8" width="20.85546875" customWidth="1"/>
    <col min="9" max="9" width="19" customWidth="1"/>
    <col min="10" max="10" width="14.140625" customWidth="1"/>
    <col min="11" max="11" width="14.85546875" customWidth="1"/>
    <col min="12" max="12" width="15.28515625" customWidth="1"/>
  </cols>
  <sheetData>
    <row r="1" spans="1:12" x14ac:dyDescent="0.2">
      <c r="A1" s="55" t="s">
        <v>40</v>
      </c>
    </row>
    <row r="2" spans="1:12" x14ac:dyDescent="0.2">
      <c r="A2" s="55" t="s">
        <v>56</v>
      </c>
      <c r="D2" s="110" t="s">
        <v>59</v>
      </c>
      <c r="E2" s="110" t="s">
        <v>62</v>
      </c>
    </row>
    <row r="3" spans="1:12" x14ac:dyDescent="0.2">
      <c r="D3" s="110" t="s">
        <v>60</v>
      </c>
      <c r="E3" s="110" t="s">
        <v>63</v>
      </c>
    </row>
    <row r="4" spans="1:12" ht="20.25" x14ac:dyDescent="0.3">
      <c r="A4" s="55" t="s">
        <v>57</v>
      </c>
      <c r="B4" s="109"/>
      <c r="D4" s="110" t="s">
        <v>61</v>
      </c>
      <c r="E4" s="110" t="s">
        <v>64</v>
      </c>
    </row>
    <row r="5" spans="1:12" ht="15" x14ac:dyDescent="0.25">
      <c r="A5" s="4"/>
      <c r="B5" s="4"/>
      <c r="C5" s="4"/>
      <c r="D5" s="111" t="s">
        <v>42</v>
      </c>
      <c r="E5" s="112" t="s">
        <v>65</v>
      </c>
      <c r="F5" s="4"/>
      <c r="G5" s="4"/>
      <c r="H5" s="4"/>
      <c r="I5" s="4"/>
      <c r="J5" s="4"/>
      <c r="K5" s="4"/>
      <c r="L5" s="4"/>
    </row>
    <row r="6" spans="1:12" ht="15" x14ac:dyDescent="0.25">
      <c r="A6" s="132" t="s">
        <v>58</v>
      </c>
      <c r="B6" s="132"/>
      <c r="C6" s="132"/>
      <c r="D6" s="132"/>
      <c r="E6" s="132"/>
      <c r="F6" s="81"/>
      <c r="G6" s="81"/>
      <c r="H6" s="81"/>
      <c r="I6" s="81"/>
      <c r="J6" s="81"/>
      <c r="K6" s="81"/>
      <c r="L6" s="81"/>
    </row>
    <row r="7" spans="1:12" ht="81" customHeight="1" x14ac:dyDescent="0.25">
      <c r="A7" s="62" t="s">
        <v>36</v>
      </c>
      <c r="B7" s="62" t="s">
        <v>16</v>
      </c>
      <c r="C7" s="61" t="s">
        <v>21</v>
      </c>
      <c r="D7" s="23" t="s">
        <v>0</v>
      </c>
      <c r="E7" s="23" t="s">
        <v>1</v>
      </c>
      <c r="F7" s="82"/>
    </row>
    <row r="8" spans="1:12" ht="14.25" x14ac:dyDescent="0.2">
      <c r="A8" s="50" t="s">
        <v>28</v>
      </c>
      <c r="B8" s="63">
        <v>0</v>
      </c>
      <c r="C8" s="25">
        <v>0</v>
      </c>
      <c r="D8" s="25">
        <f t="shared" ref="D8:D15" si="0">SUM(C8:C8)</f>
        <v>0</v>
      </c>
      <c r="E8" s="26">
        <f t="shared" ref="E8:E14" si="1">D8*B8</f>
        <v>0</v>
      </c>
    </row>
    <row r="9" spans="1:12" ht="14.25" x14ac:dyDescent="0.2">
      <c r="A9" s="50" t="s">
        <v>28</v>
      </c>
      <c r="B9" s="63">
        <v>0</v>
      </c>
      <c r="C9" s="25">
        <v>0</v>
      </c>
      <c r="D9" s="25">
        <f t="shared" si="0"/>
        <v>0</v>
      </c>
      <c r="E9" s="26">
        <f t="shared" si="1"/>
        <v>0</v>
      </c>
    </row>
    <row r="10" spans="1:12" ht="14.25" x14ac:dyDescent="0.2">
      <c r="A10" s="50" t="s">
        <v>28</v>
      </c>
      <c r="B10" s="63">
        <v>0</v>
      </c>
      <c r="C10" s="25">
        <v>0</v>
      </c>
      <c r="D10" s="25">
        <f t="shared" si="0"/>
        <v>0</v>
      </c>
      <c r="E10" s="26">
        <f t="shared" si="1"/>
        <v>0</v>
      </c>
    </row>
    <row r="11" spans="1:12" ht="14.25" x14ac:dyDescent="0.2">
      <c r="A11" s="50" t="s">
        <v>28</v>
      </c>
      <c r="B11" s="63">
        <v>0</v>
      </c>
      <c r="C11" s="25">
        <v>0</v>
      </c>
      <c r="D11" s="25">
        <f t="shared" si="0"/>
        <v>0</v>
      </c>
      <c r="E11" s="26">
        <f t="shared" si="1"/>
        <v>0</v>
      </c>
    </row>
    <row r="12" spans="1:12" ht="14.25" x14ac:dyDescent="0.2">
      <c r="A12" s="50" t="s">
        <v>28</v>
      </c>
      <c r="B12" s="63">
        <v>0</v>
      </c>
      <c r="C12" s="25">
        <v>0</v>
      </c>
      <c r="D12" s="25">
        <f t="shared" si="0"/>
        <v>0</v>
      </c>
      <c r="E12" s="26">
        <f t="shared" si="1"/>
        <v>0</v>
      </c>
    </row>
    <row r="13" spans="1:12" ht="14.25" x14ac:dyDescent="0.2">
      <c r="A13" s="50" t="s">
        <v>28</v>
      </c>
      <c r="B13" s="63">
        <v>0</v>
      </c>
      <c r="C13" s="25">
        <v>0</v>
      </c>
      <c r="D13" s="25">
        <f t="shared" si="0"/>
        <v>0</v>
      </c>
      <c r="E13" s="26">
        <f t="shared" si="1"/>
        <v>0</v>
      </c>
    </row>
    <row r="14" spans="1:12" ht="14.25" x14ac:dyDescent="0.2">
      <c r="A14" s="58"/>
      <c r="B14" s="63"/>
      <c r="C14" s="25"/>
      <c r="D14" s="25">
        <f t="shared" si="0"/>
        <v>0</v>
      </c>
      <c r="E14" s="26">
        <f t="shared" si="1"/>
        <v>0</v>
      </c>
    </row>
    <row r="15" spans="1:12" ht="14.25" x14ac:dyDescent="0.2">
      <c r="A15" s="24" t="s">
        <v>0</v>
      </c>
      <c r="B15" s="54"/>
      <c r="C15" s="25">
        <f t="shared" ref="C15" si="2">SUM(C8:C14)</f>
        <v>0</v>
      </c>
      <c r="D15" s="25">
        <f t="shared" si="0"/>
        <v>0</v>
      </c>
      <c r="E15" s="27">
        <f>SUM(E8:E14)</f>
        <v>0</v>
      </c>
    </row>
    <row r="16" spans="1:12" ht="14.25" x14ac:dyDescent="0.2">
      <c r="A16" s="24" t="s">
        <v>3</v>
      </c>
      <c r="B16" s="54"/>
      <c r="C16" s="26">
        <f>SUMPRODUCT($B$8:$B$13,C8:C13)</f>
        <v>0</v>
      </c>
      <c r="D16" s="43"/>
      <c r="E16" s="28">
        <f>E15</f>
        <v>0</v>
      </c>
    </row>
    <row r="17" spans="1:6" ht="14.25" x14ac:dyDescent="0.2">
      <c r="A17" s="24" t="s">
        <v>4</v>
      </c>
      <c r="B17" s="29">
        <v>1</v>
      </c>
      <c r="C17" s="26">
        <f>C16*$B$17</f>
        <v>0</v>
      </c>
      <c r="D17" s="43"/>
      <c r="E17" s="26">
        <f>E16*B17</f>
        <v>0</v>
      </c>
    </row>
    <row r="18" spans="1:6" ht="15" x14ac:dyDescent="0.25">
      <c r="A18" s="47" t="s">
        <v>15</v>
      </c>
      <c r="B18" s="49"/>
      <c r="C18" s="65">
        <f t="shared" ref="C18" si="3">SUM(C16:C17)</f>
        <v>0</v>
      </c>
      <c r="D18" s="43"/>
      <c r="E18" s="33">
        <f>SUM(E16:E17)</f>
        <v>0</v>
      </c>
    </row>
    <row r="19" spans="1:6" x14ac:dyDescent="0.2">
      <c r="A19" s="44"/>
      <c r="B19" s="49"/>
      <c r="C19" s="102"/>
      <c r="D19" s="103"/>
      <c r="E19" s="104"/>
    </row>
    <row r="20" spans="1:6" ht="45" x14ac:dyDescent="0.25">
      <c r="A20" s="80" t="s">
        <v>37</v>
      </c>
      <c r="B20" s="23" t="s">
        <v>38</v>
      </c>
      <c r="C20" s="105"/>
      <c r="D20" s="106"/>
      <c r="E20" s="19"/>
    </row>
    <row r="21" spans="1:6" ht="15" x14ac:dyDescent="0.25">
      <c r="A21" s="25"/>
      <c r="B21" s="52">
        <v>0</v>
      </c>
      <c r="C21" s="68">
        <v>0</v>
      </c>
      <c r="D21" s="66"/>
      <c r="E21" s="35">
        <f t="shared" ref="E21:E26" si="4">SUM(C21:C21)</f>
        <v>0</v>
      </c>
    </row>
    <row r="22" spans="1:6" ht="15" x14ac:dyDescent="0.25">
      <c r="A22" s="25"/>
      <c r="B22" s="52">
        <v>0</v>
      </c>
      <c r="C22" s="68">
        <v>0</v>
      </c>
      <c r="D22" s="66"/>
      <c r="E22" s="35">
        <f t="shared" si="4"/>
        <v>0</v>
      </c>
    </row>
    <row r="23" spans="1:6" ht="15" x14ac:dyDescent="0.25">
      <c r="A23" s="25"/>
      <c r="B23" s="52">
        <v>0</v>
      </c>
      <c r="C23" s="68">
        <v>0</v>
      </c>
      <c r="D23" s="66"/>
      <c r="E23" s="35">
        <f t="shared" si="4"/>
        <v>0</v>
      </c>
    </row>
    <row r="24" spans="1:6" ht="15" x14ac:dyDescent="0.25">
      <c r="A24" s="25"/>
      <c r="B24" s="52">
        <v>0</v>
      </c>
      <c r="C24" s="68">
        <v>0</v>
      </c>
      <c r="D24" s="66"/>
      <c r="E24" s="35">
        <f t="shared" si="4"/>
        <v>0</v>
      </c>
    </row>
    <row r="25" spans="1:6" ht="15" x14ac:dyDescent="0.25">
      <c r="A25" s="25"/>
      <c r="B25" s="52"/>
      <c r="C25" s="68">
        <v>0</v>
      </c>
      <c r="D25" s="66"/>
      <c r="E25" s="35">
        <f t="shared" si="4"/>
        <v>0</v>
      </c>
    </row>
    <row r="26" spans="1:6" ht="15" x14ac:dyDescent="0.25">
      <c r="A26" s="51" t="s">
        <v>5</v>
      </c>
      <c r="B26" s="31"/>
      <c r="C26" s="69">
        <f t="shared" ref="C26" si="5">SUM(C21:C25)</f>
        <v>0</v>
      </c>
      <c r="D26" s="66"/>
      <c r="E26" s="35">
        <f t="shared" si="4"/>
        <v>0</v>
      </c>
    </row>
    <row r="27" spans="1:6" x14ac:dyDescent="0.2">
      <c r="A27" s="57"/>
      <c r="B27" s="107"/>
      <c r="C27" s="107"/>
      <c r="D27" s="107"/>
      <c r="E27" s="108"/>
    </row>
    <row r="28" spans="1:6" ht="15" x14ac:dyDescent="0.25">
      <c r="A28" s="32" t="s">
        <v>31</v>
      </c>
      <c r="B28" s="73" t="s">
        <v>24</v>
      </c>
      <c r="C28" s="54"/>
      <c r="D28" s="54"/>
      <c r="E28" s="79"/>
      <c r="F28" s="6"/>
    </row>
    <row r="29" spans="1:6" ht="15" x14ac:dyDescent="0.25">
      <c r="A29" s="25" t="s">
        <v>32</v>
      </c>
      <c r="B29" s="68">
        <v>0</v>
      </c>
      <c r="C29" s="68"/>
      <c r="D29" s="66"/>
      <c r="E29" s="35">
        <f>SUM(C29:C29)</f>
        <v>0</v>
      </c>
      <c r="F29" s="6"/>
    </row>
    <row r="30" spans="1:6" ht="15" x14ac:dyDescent="0.25">
      <c r="A30" s="37" t="s">
        <v>33</v>
      </c>
      <c r="B30" s="74"/>
      <c r="C30" s="38">
        <f>C29</f>
        <v>0</v>
      </c>
      <c r="D30" s="40"/>
      <c r="E30" s="38">
        <f>+E29</f>
        <v>0</v>
      </c>
      <c r="F30" s="75"/>
    </row>
    <row r="31" spans="1:6" ht="14.25" x14ac:dyDescent="0.2">
      <c r="A31" s="77"/>
      <c r="B31" s="78"/>
      <c r="C31" s="78"/>
      <c r="D31" s="78"/>
      <c r="E31" s="79"/>
    </row>
    <row r="32" spans="1:6" ht="15" x14ac:dyDescent="0.25">
      <c r="A32" s="37" t="s">
        <v>35</v>
      </c>
      <c r="B32" s="29"/>
      <c r="C32" s="67">
        <v>0</v>
      </c>
      <c r="D32" s="14"/>
      <c r="E32" s="26">
        <f>C32</f>
        <v>0</v>
      </c>
    </row>
    <row r="33" spans="1:10" ht="15" x14ac:dyDescent="0.25">
      <c r="A33" s="46" t="s">
        <v>2</v>
      </c>
      <c r="B33" s="49"/>
      <c r="C33" s="65">
        <f>C26+C18</f>
        <v>0</v>
      </c>
      <c r="D33" s="40"/>
      <c r="E33" s="33">
        <f>E26+E18+E32+E30</f>
        <v>0</v>
      </c>
    </row>
    <row r="34" spans="1:10" ht="15" x14ac:dyDescent="0.25">
      <c r="A34" s="46" t="s">
        <v>7</v>
      </c>
      <c r="B34" s="49"/>
      <c r="C34" s="48" t="e">
        <f>C33/$E$33</f>
        <v>#DIV/0!</v>
      </c>
      <c r="D34" s="40"/>
      <c r="E34" s="45" t="e">
        <f>E33/$E$33</f>
        <v>#DIV/0!</v>
      </c>
    </row>
    <row r="35" spans="1:10" ht="13.5" thickBot="1" x14ac:dyDescent="0.25"/>
    <row r="36" spans="1:10" ht="14.25" x14ac:dyDescent="0.2">
      <c r="B36" s="93" t="s">
        <v>43</v>
      </c>
      <c r="C36" s="93"/>
      <c r="D36" s="84"/>
      <c r="E36" s="85"/>
      <c r="F36" s="6"/>
      <c r="G36" s="6"/>
      <c r="H36" s="6"/>
      <c r="I36" s="6"/>
      <c r="J36" s="6"/>
    </row>
    <row r="37" spans="1:10" ht="14.25" x14ac:dyDescent="0.2">
      <c r="B37" s="87" t="s">
        <v>44</v>
      </c>
      <c r="C37" s="87"/>
      <c r="D37" s="6"/>
      <c r="E37" s="86"/>
      <c r="F37" s="6"/>
      <c r="G37" s="6"/>
      <c r="H37" s="6"/>
      <c r="I37" s="6"/>
      <c r="J37" s="6"/>
    </row>
    <row r="38" spans="1:10" ht="14.25" x14ac:dyDescent="0.2">
      <c r="B38" s="87" t="s">
        <v>45</v>
      </c>
      <c r="C38" s="87"/>
      <c r="D38" s="6"/>
      <c r="E38" s="86"/>
      <c r="F38" s="6"/>
      <c r="G38" s="6"/>
      <c r="H38" s="6"/>
      <c r="I38" s="6"/>
      <c r="J38" s="6"/>
    </row>
    <row r="39" spans="1:10" x14ac:dyDescent="0.2">
      <c r="B39" s="94"/>
      <c r="E39" s="88"/>
    </row>
    <row r="40" spans="1:10" x14ac:dyDescent="0.2">
      <c r="B40" s="94"/>
      <c r="E40" s="88"/>
    </row>
    <row r="41" spans="1:10" ht="15" customHeight="1" x14ac:dyDescent="0.2">
      <c r="B41" s="101"/>
      <c r="C41" s="92"/>
      <c r="D41" s="92"/>
      <c r="E41" s="88"/>
    </row>
    <row r="42" spans="1:10" ht="13.5" thickBot="1" x14ac:dyDescent="0.25">
      <c r="B42" s="89"/>
      <c r="C42" s="90"/>
      <c r="D42" s="90"/>
      <c r="E42" s="91"/>
    </row>
  </sheetData>
  <mergeCells count="1">
    <mergeCell ref="A6:E6"/>
  </mergeCells>
  <dataValidations count="1">
    <dataValidation type="list" allowBlank="1" showInputMessage="1" showErrorMessage="1" sqref="B4" xr:uid="{BC05A423-41B7-46B5-9F12-03F042CA99F2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L42"/>
  <sheetViews>
    <sheetView workbookViewId="0">
      <selection activeCell="G7" sqref="G7"/>
    </sheetView>
  </sheetViews>
  <sheetFormatPr defaultColWidth="9.140625" defaultRowHeight="12.75" x14ac:dyDescent="0.2"/>
  <cols>
    <col min="1" max="1" width="46.140625" customWidth="1"/>
    <col min="2" max="5" width="28.42578125" customWidth="1"/>
    <col min="6" max="6" width="19.28515625" customWidth="1"/>
    <col min="7" max="8" width="20.85546875" customWidth="1"/>
    <col min="9" max="9" width="19" customWidth="1"/>
    <col min="10" max="10" width="14.140625" customWidth="1"/>
    <col min="11" max="11" width="14.85546875" customWidth="1"/>
    <col min="12" max="12" width="15.28515625" customWidth="1"/>
  </cols>
  <sheetData>
    <row r="1" spans="1:12" x14ac:dyDescent="0.2">
      <c r="A1" s="55" t="s">
        <v>40</v>
      </c>
    </row>
    <row r="2" spans="1:12" x14ac:dyDescent="0.2">
      <c r="A2" s="55" t="s">
        <v>56</v>
      </c>
      <c r="D2" s="110" t="s">
        <v>59</v>
      </c>
      <c r="E2" s="110" t="s">
        <v>62</v>
      </c>
    </row>
    <row r="3" spans="1:12" x14ac:dyDescent="0.2">
      <c r="D3" s="110" t="s">
        <v>60</v>
      </c>
      <c r="E3" s="110" t="s">
        <v>63</v>
      </c>
    </row>
    <row r="4" spans="1:12" ht="20.25" x14ac:dyDescent="0.3">
      <c r="A4" s="55" t="s">
        <v>57</v>
      </c>
      <c r="B4" s="109"/>
      <c r="D4" s="110" t="s">
        <v>61</v>
      </c>
      <c r="E4" s="110" t="s">
        <v>64</v>
      </c>
    </row>
    <row r="5" spans="1:12" ht="15" x14ac:dyDescent="0.25">
      <c r="A5" s="4"/>
      <c r="B5" s="4"/>
      <c r="C5" s="4"/>
      <c r="D5" s="111" t="s">
        <v>42</v>
      </c>
      <c r="E5" s="112" t="s">
        <v>65</v>
      </c>
      <c r="F5" s="4"/>
      <c r="G5" s="4"/>
      <c r="H5" s="4"/>
      <c r="I5" s="4"/>
      <c r="J5" s="4"/>
      <c r="K5" s="4"/>
      <c r="L5" s="4"/>
    </row>
    <row r="6" spans="1:12" ht="15" x14ac:dyDescent="0.25">
      <c r="A6" s="132" t="s">
        <v>58</v>
      </c>
      <c r="B6" s="132"/>
      <c r="C6" s="132"/>
      <c r="D6" s="132"/>
      <c r="E6" s="132"/>
      <c r="F6" s="81"/>
      <c r="G6" s="81"/>
      <c r="H6" s="81"/>
      <c r="I6" s="81"/>
      <c r="J6" s="81"/>
      <c r="K6" s="81"/>
      <c r="L6" s="81"/>
    </row>
    <row r="7" spans="1:12" ht="81" customHeight="1" x14ac:dyDescent="0.25">
      <c r="A7" s="62" t="s">
        <v>36</v>
      </c>
      <c r="B7" s="62" t="s">
        <v>16</v>
      </c>
      <c r="C7" s="61" t="s">
        <v>21</v>
      </c>
      <c r="D7" s="23" t="s">
        <v>0</v>
      </c>
      <c r="E7" s="23" t="s">
        <v>1</v>
      </c>
      <c r="F7" s="82"/>
    </row>
    <row r="8" spans="1:12" ht="14.25" x14ac:dyDescent="0.2">
      <c r="A8" s="50" t="s">
        <v>28</v>
      </c>
      <c r="B8" s="63">
        <v>0</v>
      </c>
      <c r="C8" s="25">
        <v>0</v>
      </c>
      <c r="D8" s="25">
        <f t="shared" ref="D8:D15" si="0">SUM(C8:C8)</f>
        <v>0</v>
      </c>
      <c r="E8" s="26">
        <f t="shared" ref="E8:E14" si="1">D8*B8</f>
        <v>0</v>
      </c>
    </row>
    <row r="9" spans="1:12" ht="14.25" x14ac:dyDescent="0.2">
      <c r="A9" s="50" t="s">
        <v>28</v>
      </c>
      <c r="B9" s="63">
        <v>0</v>
      </c>
      <c r="C9" s="25">
        <v>0</v>
      </c>
      <c r="D9" s="25">
        <f t="shared" si="0"/>
        <v>0</v>
      </c>
      <c r="E9" s="26">
        <f t="shared" si="1"/>
        <v>0</v>
      </c>
    </row>
    <row r="10" spans="1:12" ht="14.25" x14ac:dyDescent="0.2">
      <c r="A10" s="50" t="s">
        <v>28</v>
      </c>
      <c r="B10" s="63">
        <v>0</v>
      </c>
      <c r="C10" s="25">
        <v>0</v>
      </c>
      <c r="D10" s="25">
        <f t="shared" si="0"/>
        <v>0</v>
      </c>
      <c r="E10" s="26">
        <f t="shared" si="1"/>
        <v>0</v>
      </c>
    </row>
    <row r="11" spans="1:12" ht="14.25" x14ac:dyDescent="0.2">
      <c r="A11" s="50" t="s">
        <v>28</v>
      </c>
      <c r="B11" s="63">
        <v>0</v>
      </c>
      <c r="C11" s="25">
        <v>0</v>
      </c>
      <c r="D11" s="25">
        <f t="shared" si="0"/>
        <v>0</v>
      </c>
      <c r="E11" s="26">
        <f t="shared" si="1"/>
        <v>0</v>
      </c>
    </row>
    <row r="12" spans="1:12" ht="14.25" x14ac:dyDescent="0.2">
      <c r="A12" s="50" t="s">
        <v>28</v>
      </c>
      <c r="B12" s="63">
        <v>0</v>
      </c>
      <c r="C12" s="25">
        <v>0</v>
      </c>
      <c r="D12" s="25">
        <f t="shared" si="0"/>
        <v>0</v>
      </c>
      <c r="E12" s="26">
        <f t="shared" si="1"/>
        <v>0</v>
      </c>
    </row>
    <row r="13" spans="1:12" ht="14.25" x14ac:dyDescent="0.2">
      <c r="A13" s="50" t="s">
        <v>28</v>
      </c>
      <c r="B13" s="63">
        <v>0</v>
      </c>
      <c r="C13" s="25">
        <v>0</v>
      </c>
      <c r="D13" s="25">
        <f t="shared" si="0"/>
        <v>0</v>
      </c>
      <c r="E13" s="26">
        <f t="shared" si="1"/>
        <v>0</v>
      </c>
    </row>
    <row r="14" spans="1:12" ht="14.25" x14ac:dyDescent="0.2">
      <c r="A14" s="58"/>
      <c r="B14" s="63"/>
      <c r="C14" s="25"/>
      <c r="D14" s="25">
        <f t="shared" si="0"/>
        <v>0</v>
      </c>
      <c r="E14" s="26">
        <f t="shared" si="1"/>
        <v>0</v>
      </c>
    </row>
    <row r="15" spans="1:12" ht="14.25" x14ac:dyDescent="0.2">
      <c r="A15" s="24" t="s">
        <v>0</v>
      </c>
      <c r="B15" s="54"/>
      <c r="C15" s="25">
        <f t="shared" ref="C15" si="2">SUM(C8:C14)</f>
        <v>0</v>
      </c>
      <c r="D15" s="25">
        <f t="shared" si="0"/>
        <v>0</v>
      </c>
      <c r="E15" s="27">
        <f>SUM(E8:E14)</f>
        <v>0</v>
      </c>
    </row>
    <row r="16" spans="1:12" ht="14.25" x14ac:dyDescent="0.2">
      <c r="A16" s="24" t="s">
        <v>3</v>
      </c>
      <c r="B16" s="54"/>
      <c r="C16" s="26">
        <f>SUMPRODUCT($B$8:$B$13,C8:C13)</f>
        <v>0</v>
      </c>
      <c r="D16" s="43"/>
      <c r="E16" s="28">
        <f>E15</f>
        <v>0</v>
      </c>
    </row>
    <row r="17" spans="1:6" ht="14.25" x14ac:dyDescent="0.2">
      <c r="A17" s="24" t="s">
        <v>4</v>
      </c>
      <c r="B17" s="29">
        <v>1</v>
      </c>
      <c r="C17" s="26">
        <f>C16*$B$17</f>
        <v>0</v>
      </c>
      <c r="D17" s="43"/>
      <c r="E17" s="26">
        <f>E16*B17</f>
        <v>0</v>
      </c>
    </row>
    <row r="18" spans="1:6" ht="15" x14ac:dyDescent="0.25">
      <c r="A18" s="47" t="s">
        <v>15</v>
      </c>
      <c r="B18" s="49"/>
      <c r="C18" s="65">
        <f t="shared" ref="C18" si="3">SUM(C16:C17)</f>
        <v>0</v>
      </c>
      <c r="D18" s="43"/>
      <c r="E18" s="33">
        <f>SUM(E16:E17)</f>
        <v>0</v>
      </c>
    </row>
    <row r="19" spans="1:6" x14ac:dyDescent="0.2">
      <c r="A19" s="44"/>
      <c r="B19" s="49"/>
      <c r="C19" s="102"/>
      <c r="D19" s="103"/>
      <c r="E19" s="104"/>
    </row>
    <row r="20" spans="1:6" ht="45" x14ac:dyDescent="0.25">
      <c r="A20" s="80" t="s">
        <v>37</v>
      </c>
      <c r="B20" s="23" t="s">
        <v>38</v>
      </c>
      <c r="C20" s="105"/>
      <c r="D20" s="106"/>
      <c r="E20" s="19"/>
    </row>
    <row r="21" spans="1:6" ht="15" x14ac:dyDescent="0.25">
      <c r="A21" s="25"/>
      <c r="B21" s="52">
        <v>0</v>
      </c>
      <c r="C21" s="68">
        <v>0</v>
      </c>
      <c r="D21" s="66"/>
      <c r="E21" s="35">
        <f t="shared" ref="E21:E26" si="4">SUM(C21:C21)</f>
        <v>0</v>
      </c>
    </row>
    <row r="22" spans="1:6" ht="15" x14ac:dyDescent="0.25">
      <c r="A22" s="25"/>
      <c r="B22" s="52">
        <v>0</v>
      </c>
      <c r="C22" s="68">
        <v>0</v>
      </c>
      <c r="D22" s="66"/>
      <c r="E22" s="35">
        <f t="shared" si="4"/>
        <v>0</v>
      </c>
    </row>
    <row r="23" spans="1:6" ht="15" x14ac:dyDescent="0.25">
      <c r="A23" s="25"/>
      <c r="B23" s="52">
        <v>0</v>
      </c>
      <c r="C23" s="68">
        <v>0</v>
      </c>
      <c r="D23" s="66"/>
      <c r="E23" s="35">
        <f t="shared" si="4"/>
        <v>0</v>
      </c>
    </row>
    <row r="24" spans="1:6" ht="15" x14ac:dyDescent="0.25">
      <c r="A24" s="25"/>
      <c r="B24" s="52">
        <v>0</v>
      </c>
      <c r="C24" s="68">
        <v>0</v>
      </c>
      <c r="D24" s="66"/>
      <c r="E24" s="35">
        <f t="shared" si="4"/>
        <v>0</v>
      </c>
    </row>
    <row r="25" spans="1:6" ht="15" x14ac:dyDescent="0.25">
      <c r="A25" s="25"/>
      <c r="B25" s="52"/>
      <c r="C25" s="68">
        <v>0</v>
      </c>
      <c r="D25" s="66"/>
      <c r="E25" s="35">
        <f t="shared" si="4"/>
        <v>0</v>
      </c>
    </row>
    <row r="26" spans="1:6" ht="15" x14ac:dyDescent="0.25">
      <c r="A26" s="51" t="s">
        <v>5</v>
      </c>
      <c r="B26" s="31"/>
      <c r="C26" s="69">
        <f t="shared" ref="C26" si="5">SUM(C21:C25)</f>
        <v>0</v>
      </c>
      <c r="D26" s="66"/>
      <c r="E26" s="35">
        <f t="shared" si="4"/>
        <v>0</v>
      </c>
    </row>
    <row r="27" spans="1:6" x14ac:dyDescent="0.2">
      <c r="A27" s="57"/>
      <c r="B27" s="107"/>
      <c r="C27" s="107"/>
      <c r="D27" s="107"/>
      <c r="E27" s="108"/>
    </row>
    <row r="28" spans="1:6" ht="15" x14ac:dyDescent="0.25">
      <c r="A28" s="32" t="s">
        <v>31</v>
      </c>
      <c r="B28" s="73" t="s">
        <v>24</v>
      </c>
      <c r="C28" s="54"/>
      <c r="D28" s="54"/>
      <c r="E28" s="79"/>
      <c r="F28" s="6"/>
    </row>
    <row r="29" spans="1:6" ht="15" x14ac:dyDescent="0.25">
      <c r="A29" s="25" t="s">
        <v>32</v>
      </c>
      <c r="B29" s="68">
        <v>0</v>
      </c>
      <c r="C29" s="68"/>
      <c r="D29" s="66"/>
      <c r="E29" s="35">
        <f>SUM(C29:C29)</f>
        <v>0</v>
      </c>
      <c r="F29" s="6"/>
    </row>
    <row r="30" spans="1:6" ht="15" x14ac:dyDescent="0.25">
      <c r="A30" s="37" t="s">
        <v>33</v>
      </c>
      <c r="B30" s="74"/>
      <c r="C30" s="38">
        <f>C29</f>
        <v>0</v>
      </c>
      <c r="D30" s="40"/>
      <c r="E30" s="38">
        <f>+E29</f>
        <v>0</v>
      </c>
      <c r="F30" s="75"/>
    </row>
    <row r="31" spans="1:6" ht="14.25" x14ac:dyDescent="0.2">
      <c r="A31" s="77"/>
      <c r="B31" s="78"/>
      <c r="C31" s="78"/>
      <c r="D31" s="78"/>
      <c r="E31" s="79"/>
    </row>
    <row r="32" spans="1:6" ht="15" x14ac:dyDescent="0.25">
      <c r="A32" s="37" t="s">
        <v>35</v>
      </c>
      <c r="B32" s="29"/>
      <c r="C32" s="67">
        <v>0</v>
      </c>
      <c r="D32" s="14"/>
      <c r="E32" s="26">
        <f>C32</f>
        <v>0</v>
      </c>
    </row>
    <row r="33" spans="1:10" ht="15" x14ac:dyDescent="0.25">
      <c r="A33" s="46" t="s">
        <v>2</v>
      </c>
      <c r="B33" s="49"/>
      <c r="C33" s="65">
        <f>C26+C18</f>
        <v>0</v>
      </c>
      <c r="D33" s="40"/>
      <c r="E33" s="33">
        <f>E26+E18+E32+E30</f>
        <v>0</v>
      </c>
    </row>
    <row r="34" spans="1:10" ht="15" x14ac:dyDescent="0.25">
      <c r="A34" s="46" t="s">
        <v>7</v>
      </c>
      <c r="B34" s="49"/>
      <c r="C34" s="48" t="e">
        <f>C33/$E$33</f>
        <v>#DIV/0!</v>
      </c>
      <c r="D34" s="40"/>
      <c r="E34" s="45" t="e">
        <f>E33/$E$33</f>
        <v>#DIV/0!</v>
      </c>
    </row>
    <row r="35" spans="1:10" ht="13.5" thickBot="1" x14ac:dyDescent="0.25"/>
    <row r="36" spans="1:10" ht="14.25" x14ac:dyDescent="0.2">
      <c r="B36" s="93" t="s">
        <v>43</v>
      </c>
      <c r="C36" s="93"/>
      <c r="D36" s="84"/>
      <c r="E36" s="85"/>
      <c r="F36" s="6"/>
      <c r="G36" s="6"/>
      <c r="H36" s="6"/>
      <c r="I36" s="6"/>
      <c r="J36" s="6"/>
    </row>
    <row r="37" spans="1:10" ht="14.25" x14ac:dyDescent="0.2">
      <c r="B37" s="87" t="s">
        <v>44</v>
      </c>
      <c r="C37" s="87"/>
      <c r="D37" s="6"/>
      <c r="E37" s="86"/>
      <c r="F37" s="6"/>
      <c r="G37" s="6"/>
      <c r="H37" s="6"/>
      <c r="I37" s="6"/>
      <c r="J37" s="6"/>
    </row>
    <row r="38" spans="1:10" ht="14.25" x14ac:dyDescent="0.2">
      <c r="B38" s="87" t="s">
        <v>45</v>
      </c>
      <c r="C38" s="87"/>
      <c r="D38" s="6"/>
      <c r="E38" s="86"/>
      <c r="F38" s="6"/>
      <c r="G38" s="6"/>
      <c r="H38" s="6"/>
      <c r="I38" s="6"/>
      <c r="J38" s="6"/>
    </row>
    <row r="39" spans="1:10" x14ac:dyDescent="0.2">
      <c r="B39" s="94"/>
      <c r="E39" s="88"/>
    </row>
    <row r="40" spans="1:10" x14ac:dyDescent="0.2">
      <c r="B40" s="94"/>
      <c r="E40" s="88"/>
    </row>
    <row r="41" spans="1:10" ht="15" customHeight="1" x14ac:dyDescent="0.2">
      <c r="B41" s="101"/>
      <c r="C41" s="92"/>
      <c r="D41" s="92"/>
      <c r="E41" s="88"/>
    </row>
    <row r="42" spans="1:10" ht="13.5" thickBot="1" x14ac:dyDescent="0.25">
      <c r="B42" s="89"/>
      <c r="C42" s="90"/>
      <c r="D42" s="90"/>
      <c r="E42" s="91"/>
    </row>
  </sheetData>
  <mergeCells count="1">
    <mergeCell ref="A6:E6"/>
  </mergeCells>
  <dataValidations count="1">
    <dataValidation type="list" allowBlank="1" showInputMessage="1" showErrorMessage="1" sqref="B4" xr:uid="{2FF2AF60-B7D0-48D7-B2F3-4EE97980955A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Prime Consultant</vt:lpstr>
      <vt:lpstr>Subconsultant 1</vt:lpstr>
      <vt:lpstr>Subconsultant 2</vt:lpstr>
      <vt:lpstr>Subconsultant 3</vt:lpstr>
      <vt:lpstr>'Prime Consultant'!_Hlk127287099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Aurelia Witt</cp:lastModifiedBy>
  <cp:lastPrinted>2015-07-07T15:01:02Z</cp:lastPrinted>
  <dcterms:created xsi:type="dcterms:W3CDTF">2008-08-26T17:11:39Z</dcterms:created>
  <dcterms:modified xsi:type="dcterms:W3CDTF">2025-05-21T18:49:31Z</dcterms:modified>
</cp:coreProperties>
</file>