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nctcog.sharepoint.com/sites/TR-CleanCities/Shared Documents/Research and Resources/Funding and Policy Analysis/Comprehensive Funding Summary Excel/"/>
    </mc:Choice>
  </mc:AlternateContent>
  <xr:revisionPtr revIDLastSave="317" documentId="8_{40FF0E92-0778-48BE-9744-BDCE735A2D32}" xr6:coauthVersionLast="47" xr6:coauthVersionMax="47" xr10:uidLastSave="{72DDFE2F-70C7-4F78-8EF9-B6807C0B7AF3}"/>
  <bookViews>
    <workbookView xWindow="-120" yWindow="-120" windowWidth="25440" windowHeight="15270" firstSheet="1" activeTab="1" xr2:uid="{00000000-000D-0000-FFFF-FFFF00000000}"/>
  </bookViews>
  <sheets>
    <sheet name="Sheet1" sheetId="1" state="hidden" r:id="rId1"/>
    <sheet name="Funding Programs + TERP" sheetId="2" r:id="rId2"/>
  </sheets>
  <definedNames>
    <definedName name="_xlnm._FilterDatabase" localSheetId="1" hidden="1">'Funding Programs + TERP'!#REF!</definedName>
    <definedName name="_xlnm.Print_Area" localSheetId="1">'Funding Programs + TERP'!$A$1:$I$101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D20" i="1"/>
  <c r="F17" i="1"/>
  <c r="F16" i="1"/>
  <c r="F10" i="1"/>
  <c r="F9" i="1"/>
  <c r="F7" i="1"/>
  <c r="F6" i="1"/>
  <c r="F5" i="1"/>
  <c r="F20" i="1" l="1"/>
</calcChain>
</file>

<file path=xl/sharedStrings.xml><?xml version="1.0" encoding="utf-8"?>
<sst xmlns="http://schemas.openxmlformats.org/spreadsheetml/2006/main" count="774" uniqueCount="418">
  <si>
    <t>SB 1731 Allocation for Fiscal Years (FY) 2018 &amp; 2019</t>
  </si>
  <si>
    <t>FY 2018-2019</t>
  </si>
  <si>
    <t xml:space="preserve">Statutory </t>
  </si>
  <si>
    <t xml:space="preserve">Program </t>
  </si>
  <si>
    <t xml:space="preserve">Eligible Activites </t>
  </si>
  <si>
    <t>Funding Caps</t>
  </si>
  <si>
    <t>FY 2018</t>
  </si>
  <si>
    <t xml:space="preserve">FY 2019 </t>
  </si>
  <si>
    <t xml:space="preserve">Total </t>
  </si>
  <si>
    <t xml:space="preserve">Allocation </t>
  </si>
  <si>
    <t xml:space="preserve">TCEQ Administration </t>
  </si>
  <si>
    <t xml:space="preserve">Not applicable </t>
  </si>
  <si>
    <t>$6M to $8M</t>
  </si>
  <si>
    <t xml:space="preserve">Texas Clean School Bus Program (max funding allocated) </t>
  </si>
  <si>
    <t xml:space="preserve"> - Diesel oxidation catalysts and diesel particulate filters
 - The purchase and use of emission-reducing add-on equipment  for school buses, including devices that reduce crankcase emissions;
 - The use of qualifying fuel
 - Other technologies that the commission finds will bring about  significant emissions reductions.
</t>
  </si>
  <si>
    <t xml:space="preserve">New Technology Implementation Grants (max) </t>
  </si>
  <si>
    <t xml:space="preserve">Texas Clean Fleet Program (min) </t>
  </si>
  <si>
    <t xml:space="preserve">Regional Air Monitoring Program (max) </t>
  </si>
  <si>
    <t xml:space="preserve">$3M </t>
  </si>
  <si>
    <t xml:space="preserve">Texas Natural Gas Vehicle Grant Program (min) </t>
  </si>
  <si>
    <t xml:space="preserve">Alternative Fueling Facilities Program (max) </t>
  </si>
  <si>
    <t xml:space="preserve">$6M (FY 18) </t>
  </si>
  <si>
    <t xml:space="preserve">Health Effects Study (max) </t>
  </si>
  <si>
    <t xml:space="preserve">$200K </t>
  </si>
  <si>
    <t xml:space="preserve">Research </t>
  </si>
  <si>
    <t>Specified Amount</t>
  </si>
  <si>
    <t xml:space="preserve">Energy Systems Laboratory Contract (max) </t>
  </si>
  <si>
    <t xml:space="preserve">Port Authorities Incentives </t>
  </si>
  <si>
    <t xml:space="preserve">Seaport and Rail Yard Areas Emissions Reduction Program </t>
  </si>
  <si>
    <t xml:space="preserve">Light Duty Motor Vehicle Purchase or Lease Incentive </t>
  </si>
  <si>
    <t xml:space="preserve">Diesel Emission Reduction Incentive Programs
(remaining balance) </t>
  </si>
  <si>
    <t xml:space="preserve">TERP Program Total </t>
  </si>
  <si>
    <t xml:space="preserve">No Appropriation for: </t>
  </si>
  <si>
    <t xml:space="preserve">SIP Research </t>
  </si>
  <si>
    <t xml:space="preserve">Governmental Alternative Fuel Fleet Program (GAFF) </t>
  </si>
  <si>
    <t>3% of Fund (est. $18 mil/yr)</t>
  </si>
  <si>
    <t xml:space="preserve">Administration of GAFF Program </t>
  </si>
  <si>
    <t>1.5% of GAFF allocations, capped at $1 million</t>
  </si>
  <si>
    <t>Grants for Fleet Vehicles, Infrastructure, and Energy Efficiency Projects</t>
  </si>
  <si>
    <t xml:space="preserve">Available at https://nctcog.org/aqfunding </t>
  </si>
  <si>
    <t>State and Local Vehicle Funding</t>
  </si>
  <si>
    <t>Funding Agency</t>
  </si>
  <si>
    <t>Typical Schedule</t>
  </si>
  <si>
    <t xml:space="preserve">Eligible Applicants </t>
  </si>
  <si>
    <t>Eligible Activities</t>
  </si>
  <si>
    <t>Old Vehicle Criteria*</t>
  </si>
  <si>
    <t xml:space="preserve">Eligible Funding Levels </t>
  </si>
  <si>
    <t>Funding Type</t>
  </si>
  <si>
    <t>Scrappage Required?</t>
  </si>
  <si>
    <t>North Central Texas Council of Governments (NCTCOG)</t>
  </si>
  <si>
    <t>North Texas Diesel Emissions Reduction Call For Projects (NCTCOG CFP)</t>
  </si>
  <si>
    <t>Open; Applications due June 12,2026</t>
  </si>
  <si>
    <t>Public or private entities/individuals</t>
  </si>
  <si>
    <t>Replace Class 5 to 8 medium and heavy-duty vehicles, non-road engines, construction equipment or vehicles, handling of cargo, agriculture, mning, or energy production, transport refrigeration units,  locomotive engine replacement and locomotive shorepower connections systems, and more</t>
  </si>
  <si>
    <r>
      <rPr>
        <b/>
        <sz val="30"/>
        <color theme="1"/>
        <rFont val="Arial"/>
        <family val="2"/>
      </rPr>
      <t xml:space="preserve">Fuel: </t>
    </r>
    <r>
      <rPr>
        <sz val="30"/>
        <color theme="1"/>
        <rFont val="Arial"/>
        <family val="2"/>
      </rPr>
      <t xml:space="preserve">Diesel                             </t>
    </r>
    <r>
      <rPr>
        <b/>
        <sz val="30"/>
        <color theme="1"/>
        <rFont val="Arial"/>
        <family val="2"/>
      </rPr>
      <t xml:space="preserve">Weight: </t>
    </r>
    <r>
      <rPr>
        <sz val="30"/>
        <color theme="1"/>
        <rFont val="Arial"/>
        <family val="2"/>
      </rPr>
      <t>Over 16,001 lbs. GVWR</t>
    </r>
  </si>
  <si>
    <t xml:space="preserve">Up to 45% for zero-emission vehicle 
Up to 35% for CARB Low NOX Vehicle 
Up to 25% for all other fuels </t>
  </si>
  <si>
    <t>Vehicle</t>
  </si>
  <si>
    <t>Yes</t>
  </si>
  <si>
    <t>NCTCOG</t>
  </si>
  <si>
    <t>North Texas Zero Emissions Vehicles Project (NTxZEV)</t>
  </si>
  <si>
    <t>Open: Applications due every 3rd Friday</t>
  </si>
  <si>
    <t>Replace non-zero emission (gasoline, diesel, propane, and natural gas) Class 6 &amp; 7 vocational vehicles with hydrogen or battery-electric vehicles</t>
  </si>
  <si>
    <r>
      <rPr>
        <b/>
        <sz val="30"/>
        <color theme="1"/>
        <rFont val="Arial"/>
        <family val="2"/>
      </rPr>
      <t xml:space="preserve">Fuel: </t>
    </r>
    <r>
      <rPr>
        <sz val="30"/>
        <color theme="1"/>
        <rFont val="Arial"/>
        <family val="2"/>
      </rPr>
      <t xml:space="preserve">Diesel, gasoline, natural gas, propane
</t>
    </r>
    <r>
      <rPr>
        <b/>
        <sz val="30"/>
        <color theme="1"/>
        <rFont val="Arial"/>
        <family val="2"/>
      </rPr>
      <t xml:space="preserve">Weight: </t>
    </r>
    <r>
      <rPr>
        <sz val="30"/>
        <color theme="1"/>
        <rFont val="Arial"/>
        <family val="2"/>
      </rPr>
      <t>19,501 to 33,000 lbs GVWR</t>
    </r>
  </si>
  <si>
    <t>Battery-Electric Vehicle: 33% to 75% of new vehicle
Hydrogen-Fuel Cell Vehicle: 60% to 80% of new vehicle</t>
  </si>
  <si>
    <t>No</t>
  </si>
  <si>
    <t>Texas Commission on Environmental Quality (TCEQ)</t>
  </si>
  <si>
    <t>TERP Emissions Reduction Incentive Grants (ERIG)</t>
  </si>
  <si>
    <t>Open: Applications due September 4, 2026</t>
  </si>
  <si>
    <t xml:space="preserve"> - Replace, upgrade new purchase or lease, or retrofit or add-on of emission-reduction technology, non-road equipment, locomotives, or marine vessels
- Install on-vehicle electrification, refueling infrastructure (not diesel or gasoline), on-site electrification and idle reduction infrastructure, or rail relocation and improvement</t>
  </si>
  <si>
    <t xml:space="preserve">Varies depending on vehicle type </t>
  </si>
  <si>
    <t>Up to 80% of the replacement or repower vehicles incremental cost not to exceed the cost per ton (CPT) of NOx reduced, and up to 50% of the incremental cost of the refueling  infrastructure that does not exceed CPT of NOx reduced. 
Marine and Locomotive Projects:$20,000 CPT                         Stationary &amp; Non-Road Equipment Projects: $35,000 CPT</t>
  </si>
  <si>
    <t>Vehicle (can include infrastructure)</t>
  </si>
  <si>
    <t>TCEQ</t>
  </si>
  <si>
    <t>TERP Governmental Alternative Fuel Fleet Grant Program (GAFF)</t>
  </si>
  <si>
    <t>Closed</t>
  </si>
  <si>
    <t>Public entities who operate a fleet of more than 15 motor vehicles</t>
  </si>
  <si>
    <t xml:space="preserve"> - New purchase or lease of light-duty or heavy-duty vehicle powered by CNG, LNG, LPG, hydrogen, or electricity, including plug-in hybrid vehicles
 </t>
  </si>
  <si>
    <t>N/A</t>
  </si>
  <si>
    <t>Class 1 Vehicles - $17,000
Class 2-3 Vehicles - $23,000
Class 4-6 Vehicles - $40,000
Class 7-8 Vehicles - $80,000
Up to 10% of funds may be used to purchase, lease, or install refueling infrastructure, equipment, or services</t>
  </si>
  <si>
    <t>TERP Light-Duty Motor Vehicle Purchase or Lease Incentive Program (LDPLIP)</t>
  </si>
  <si>
    <t xml:space="preserve"> - Purchase or lease new light-duty EV, PHEV, FCEV, CNG or LPG vehicle. </t>
  </si>
  <si>
    <t>Up to $5,000 for eligible CNG or LPG
Up to $2,500 for EV, PHEV, or FCEV Vehicles</t>
  </si>
  <si>
    <t>TERP Rebate Grants Program</t>
  </si>
  <si>
    <t>Open: Applications due May 28, 2026</t>
  </si>
  <si>
    <t xml:space="preserve"> - Replace or repower heavy-duty vehicles or equipment</t>
  </si>
  <si>
    <r>
      <rPr>
        <b/>
        <sz val="30"/>
        <color theme="1"/>
        <rFont val="Arial"/>
        <family val="2"/>
      </rPr>
      <t xml:space="preserve">Fuel: </t>
    </r>
    <r>
      <rPr>
        <sz val="30"/>
        <color theme="1"/>
        <rFont val="Arial"/>
        <family val="2"/>
      </rPr>
      <t xml:space="preserve">Diesel
</t>
    </r>
    <r>
      <rPr>
        <b/>
        <sz val="30"/>
        <color theme="1"/>
        <rFont val="Arial"/>
        <family val="2"/>
      </rPr>
      <t xml:space="preserve">Weight: </t>
    </r>
    <r>
      <rPr>
        <sz val="30"/>
        <color theme="1"/>
        <rFont val="Arial"/>
        <family val="2"/>
      </rPr>
      <t xml:space="preserve">Over 8,500 lbs. GVWR </t>
    </r>
  </si>
  <si>
    <t>Up to 80% of new replacement vehicle or engine minus $1,000 scrap for replacements and $250 scrap for repowers</t>
  </si>
  <si>
    <t xml:space="preserve">Varies </t>
  </si>
  <si>
    <t>TERP Texas Clean Fleet Program (TCFP)</t>
  </si>
  <si>
    <t xml:space="preserve">Any entity/individual who owns a fleet of at least 75 vehicles and submits a grant application for at least 10 qualifying vehicles </t>
  </si>
  <si>
    <t xml:space="preserve"> - Replace diesel powered vehicles with alternative fuel or hybrid vehicles</t>
  </si>
  <si>
    <r>
      <rPr>
        <b/>
        <sz val="30"/>
        <color theme="1"/>
        <rFont val="Arial"/>
        <family val="2"/>
      </rPr>
      <t xml:space="preserve">Fuel: </t>
    </r>
    <r>
      <rPr>
        <sz val="30"/>
        <color theme="1"/>
        <rFont val="Arial"/>
        <family val="2"/>
      </rPr>
      <t>Diesel</t>
    </r>
  </si>
  <si>
    <t>Up to 80% of the new replacement vehicle or engine minus $1,000 scrap for heavy-duty vehicles and $500 scrap for light-duty vehicles</t>
  </si>
  <si>
    <t>TERP Texas Hydrogen Infrastructure, Vehicle, and Equipment Grant Program (THIVE)</t>
  </si>
  <si>
    <t xml:space="preserve"> - Replace, repower, or purchase hydrogen powered vehicles 
-Purchase infrastructure</t>
  </si>
  <si>
    <r>
      <rPr>
        <b/>
        <sz val="30"/>
        <color theme="1"/>
        <rFont val="Arial"/>
        <family val="2"/>
      </rPr>
      <t>Weight:</t>
    </r>
    <r>
      <rPr>
        <sz val="30"/>
        <color theme="1"/>
        <rFont val="Arial"/>
        <family val="2"/>
      </rPr>
      <t xml:space="preserve"> Over 8,501 lbs. GVWR </t>
    </r>
  </si>
  <si>
    <t>Eligible new purchases, replacements or repowers may request up to 100% of the incremental cost of the purchase of the new vehicle or repower. Eligible refueling infrastructure projects are eligible for up to 50% of incremental costs. </t>
  </si>
  <si>
    <t xml:space="preserve">Vehicle and Infrastructure </t>
  </si>
  <si>
    <t>TERP Texas Natural Gas Vehicle Grant Program (TNGVGP)</t>
  </si>
  <si>
    <t xml:space="preserve"> - Replace or repower a heavy-duty or medium-duty motor vehicle with a CNG, LNG, or LPG engine or vehicle</t>
  </si>
  <si>
    <r>
      <rPr>
        <b/>
        <sz val="30"/>
        <color theme="1"/>
        <rFont val="Arial"/>
        <family val="2"/>
      </rPr>
      <t xml:space="preserve">Fuel: </t>
    </r>
    <r>
      <rPr>
        <sz val="30"/>
        <color theme="1"/>
        <rFont val="Arial"/>
        <family val="2"/>
      </rPr>
      <t xml:space="preserve">Diesel or gasoline
</t>
    </r>
    <r>
      <rPr>
        <b/>
        <sz val="30"/>
        <color theme="1"/>
        <rFont val="Arial"/>
        <family val="2"/>
      </rPr>
      <t xml:space="preserve">Weight: </t>
    </r>
    <r>
      <rPr>
        <sz val="30"/>
        <color theme="1"/>
        <rFont val="Arial"/>
        <family val="2"/>
      </rPr>
      <t xml:space="preserve">Over 8,500 lbs. GVWR </t>
    </r>
  </si>
  <si>
    <t>Up to 90% of the new replacement vehicle or engine minus $1,000 scrap for replacements and $250 scrap for repowers</t>
  </si>
  <si>
    <t>TxVEMP All-Electric Grant Program</t>
  </si>
  <si>
    <t>Open; Applications due August 31, 2026</t>
  </si>
  <si>
    <t xml:space="preserve">
 	-Replacement or repower of eligible heavy-duty diesel vehicles or equipment with all-electric versions; can include infrastructure</t>
  </si>
  <si>
    <r>
      <rPr>
        <b/>
        <sz val="30"/>
        <color theme="1"/>
        <rFont val="Arial"/>
        <family val="2"/>
      </rPr>
      <t xml:space="preserve">Fuel: </t>
    </r>
    <r>
      <rPr>
        <sz val="30"/>
        <color theme="1"/>
        <rFont val="Arial"/>
        <family val="2"/>
      </rPr>
      <t xml:space="preserve">Diesel
</t>
    </r>
    <r>
      <rPr>
        <b/>
        <sz val="30"/>
        <color theme="1"/>
        <rFont val="Arial"/>
        <family val="2"/>
      </rPr>
      <t xml:space="preserve">Weight: </t>
    </r>
    <r>
      <rPr>
        <sz val="30"/>
        <color theme="1"/>
        <rFont val="Arial"/>
        <family val="2"/>
      </rPr>
      <t xml:space="preserve">Over 14,001 lbs. GVWR </t>
    </r>
  </si>
  <si>
    <t>Up to 100% of the incremental cost of the project for government entities
Up to 75% for nongovernmental entities</t>
  </si>
  <si>
    <t xml:space="preserve">Vehicle, Infrastructure </t>
  </si>
  <si>
    <t>Federal Vehicle Funding</t>
  </si>
  <si>
    <t>Environmental Protection Agency (EPA)</t>
  </si>
  <si>
    <t>Diesel Emissions Reductions Act (DERA) National Grants</t>
  </si>
  <si>
    <t>Public entities; 
Private sector can engage through public-private partnerships</t>
  </si>
  <si>
    <t xml:space="preserve"> - Replace or retrofit heavy-duty vehicles or equipment</t>
  </si>
  <si>
    <r>
      <rPr>
        <b/>
        <sz val="30"/>
        <rFont val="Arial"/>
        <family val="2"/>
      </rPr>
      <t>Fuel:</t>
    </r>
    <r>
      <rPr>
        <sz val="30"/>
        <rFont val="Arial"/>
        <family val="2"/>
      </rPr>
      <t xml:space="preserve"> Diesel
</t>
    </r>
    <r>
      <rPr>
        <b/>
        <sz val="30"/>
        <rFont val="Arial"/>
        <family val="2"/>
      </rPr>
      <t xml:space="preserve">Model Year: </t>
    </r>
    <r>
      <rPr>
        <sz val="30"/>
        <rFont val="Arial"/>
        <family val="2"/>
      </rPr>
      <t xml:space="preserve">Older - 2009 (newer than 2010 if replacing with electric)
</t>
    </r>
    <r>
      <rPr>
        <b/>
        <sz val="30"/>
        <rFont val="Arial"/>
        <family val="2"/>
      </rPr>
      <t>Weight:</t>
    </r>
    <r>
      <rPr>
        <sz val="30"/>
        <rFont val="Arial"/>
        <family val="2"/>
      </rPr>
      <t xml:space="preserve"> 16,001 pounds (lbs.) GVWR and up</t>
    </r>
  </si>
  <si>
    <r>
      <rPr>
        <b/>
        <sz val="30"/>
        <color theme="1"/>
        <rFont val="Arial"/>
        <family val="2"/>
      </rPr>
      <t>Up to 45%</t>
    </r>
    <r>
      <rPr>
        <sz val="30"/>
        <color theme="1"/>
        <rFont val="Arial"/>
        <family val="2"/>
      </rPr>
      <t xml:space="preserve"> cost if new vehicle is electric; up to 60% for repowers
</t>
    </r>
    <r>
      <rPr>
        <b/>
        <sz val="30"/>
        <color theme="1"/>
        <rFont val="Arial"/>
        <family val="2"/>
      </rPr>
      <t xml:space="preserve">
Up to 35%</t>
    </r>
    <r>
      <rPr>
        <sz val="30"/>
        <color theme="1"/>
        <rFont val="Arial"/>
        <family val="2"/>
      </rPr>
      <t xml:space="preserve"> cost if new is powered by engine certified to CARB optional low-NOx standards (both NG and LPG engines currently available); up to 50% for repowers
</t>
    </r>
    <r>
      <rPr>
        <b/>
        <sz val="30"/>
        <color theme="1"/>
        <rFont val="Arial"/>
        <family val="2"/>
      </rPr>
      <t xml:space="preserve">
Up to 25% </t>
    </r>
    <r>
      <rPr>
        <sz val="30"/>
        <color theme="1"/>
        <rFont val="Arial"/>
        <family val="2"/>
      </rPr>
      <t>cost for all others; up to 40% for repowers</t>
    </r>
  </si>
  <si>
    <t>EPA</t>
  </si>
  <si>
    <t>DERA State Grants</t>
  </si>
  <si>
    <t>States</t>
  </si>
  <si>
    <t>Allocates DERA funds to eligible U.S. States and territories for the establishment of diesel emissions reduction programs. States can prioritize specific eligible diesel emissions reduction solutions under DERA, including the replacement of heavy-duty diesel vehicles with EVs</t>
  </si>
  <si>
    <r>
      <rPr>
        <b/>
        <sz val="30"/>
        <rFont val="Arial"/>
        <family val="2"/>
      </rPr>
      <t>Fuel:</t>
    </r>
    <r>
      <rPr>
        <sz val="30"/>
        <rFont val="Arial"/>
        <family val="2"/>
      </rPr>
      <t xml:space="preserve"> Diesel
</t>
    </r>
    <r>
      <rPr>
        <b/>
        <sz val="30"/>
        <rFont val="Arial"/>
        <family val="2"/>
      </rPr>
      <t xml:space="preserve">Model Year: </t>
    </r>
    <r>
      <rPr>
        <sz val="30"/>
        <rFont val="Arial"/>
        <family val="2"/>
      </rPr>
      <t xml:space="preserve">Older - 2009 (newer than 2010 if replacing with electric)
</t>
    </r>
    <r>
      <rPr>
        <b/>
        <sz val="30"/>
        <rFont val="Arial"/>
        <family val="2"/>
      </rPr>
      <t>Weight:</t>
    </r>
    <r>
      <rPr>
        <sz val="30"/>
        <rFont val="Arial"/>
        <family val="2"/>
      </rPr>
      <t xml:space="preserve"> 16,001 lbs. GVWR and up</t>
    </r>
  </si>
  <si>
    <t xml:space="preserve">States granted 30% of annual DERA apportionment. </t>
  </si>
  <si>
    <t>Federal Aviation Administration (FAA)</t>
  </si>
  <si>
    <t>Voluntary Airport Low Emissions Program</t>
  </si>
  <si>
    <t>Open, pre-application deadline of November 1 each year</t>
  </si>
  <si>
    <t>Public agencies, Tribes, and private airport owners/operators in non-attainment areas</t>
  </si>
  <si>
    <t>Improves airport air quality and provides air quality credits for future airport development, airport sponsors can use funds to finance low emission vehicles, refueling and recharging stations, gate electrification, and other airport air quality improvements. Eligible parties must be Commercial airport sponsors that are in the NPIAS and located in areas that do not meet National Ambient Air Quality Standards.</t>
  </si>
  <si>
    <t xml:space="preserve">Funding based on passenger capacity; proof of matching funds required. Funds available vary by year. </t>
  </si>
  <si>
    <t>Vehicle and Infrastructure</t>
  </si>
  <si>
    <t>Federal Highway Administration (FHWA)</t>
  </si>
  <si>
    <t>Federal Land Access Program</t>
  </si>
  <si>
    <t>Closed (Open in Oreogn and Texas)</t>
  </si>
  <si>
    <t>States, Tribes, Localities</t>
  </si>
  <si>
    <t>Aims to improve transportation to and within Federal lands by improving transportation facilities that provide access to, are adjacent to, or are located within Federal lands.</t>
  </si>
  <si>
    <t>Funding varies by State</t>
  </si>
  <si>
    <t>FHWA</t>
  </si>
  <si>
    <t>Federal Lands Transportation Program</t>
  </si>
  <si>
    <t>Open</t>
  </si>
  <si>
    <t xml:space="preserve">Federal Land Management Agencies </t>
  </si>
  <si>
    <t>The program focuses on improving Federal lands transportation facilities that are located on, adjacent to, or provide access to Federal lands and which are owned and maintained by Federal land management agencies. Funds are distributed to Federal land management agencies.</t>
  </si>
  <si>
    <t>Project max is $10 million</t>
  </si>
  <si>
    <t xml:space="preserve">No </t>
  </si>
  <si>
    <t>National Highway Freight Program</t>
  </si>
  <si>
    <t>Funds projects that improve the efficient movement of freight on the National Highway Freight Network.</t>
  </si>
  <si>
    <t>Up to 30% funding for eligible projects</t>
  </si>
  <si>
    <t>Transportation Alternatives (set aside of Surface Transportation Block Grant Program)</t>
  </si>
  <si>
    <t>Open, Funding available 2022-2026</t>
  </si>
  <si>
    <t>States, Localities, Regional Transportation Authorities, Transit Agencies, Public Lands, School Districts and Schools, Tribes, metropolitan planning organizations (MPOs)</t>
  </si>
  <si>
    <t>Provides funding for a variety of generally smaller-scale transportation projects such as pedestrian and bicycle facilities, construction of turnouts, overlooks, and viewing areas, community improvements such as historic preservation and vegetation management, environmental mitigation related to stormwater and habitat connectivity, recreational trails, safe routes to school projects, and vulnerable road user safety assessments.</t>
  </si>
  <si>
    <t>$1.4 billion set aside for 2026, 80% up to 100% funding for projects that increase safety</t>
  </si>
  <si>
    <t xml:space="preserve">Pedestrian, Bike, and Micro mobility </t>
  </si>
  <si>
    <t>Federal Transit Administration (FTA)</t>
  </si>
  <si>
    <t>Electric or Low Emitting Ferry Grant Program</t>
  </si>
  <si>
    <t>States, Tribes, Localities, Transportation Providers, Nonprofits, and rural areas</t>
  </si>
  <si>
    <t>The Bipartisan Infrastructure Law establishes an Electric or Low-Emitting Ferry Pilot Program that makes federal funding available to support the transition of passenger ferries to low or zero emission technologies.</t>
  </si>
  <si>
    <t>Federal share will not exceed 80% to 90% of cost for relevant projects. $97.6 million awarded FY 2022-2023</t>
  </si>
  <si>
    <t>Vehicle (Ferry)</t>
  </si>
  <si>
    <t>FTA</t>
  </si>
  <si>
    <t>Enhanced Mobility of Seniors and Individuals with Disabilities</t>
  </si>
  <si>
    <t xml:space="preserve">Provides formula funding to States for the purpose of assisting private nonprofit groups in meeting the transportation needs of older adults and people with disabilities when the transportation service provided is unavailable, insufficient, or inappropriate to meeting these needs. Subrecipients include states or local govts, private nonprofit groups, or public transportation providers. </t>
  </si>
  <si>
    <t>Funding available through FY 2022-2026</t>
  </si>
  <si>
    <t>Formula Grants for Rural Areas</t>
  </si>
  <si>
    <t>States, Tribes</t>
  </si>
  <si>
    <t>Provides capital, planning, and operating assistance to States to support public transportation in rural areas with populations of less than 50,000, where many residents often rely on public transit to reach their destinations. State and Tribes receive formula funding, then redistribute funds to projects in rural areas.</t>
  </si>
  <si>
    <t>Funds 80% of capital projects and ADA eligible transportation projects, and 50% for operating expenses</t>
  </si>
  <si>
    <t>Grants for Buses and Bus Facilities Discretionary Program</t>
  </si>
  <si>
    <t>States, Tribes, Localities, Transportation Providers</t>
  </si>
  <si>
    <t>Makes Federal resources available to States and direct recipients to replace, rehabilitate, and purchase buses and related equipment and to construct bus-related facilities, including technological changes or innovations to modify low- or no-emission vehicles or facilities.</t>
  </si>
  <si>
    <t>Up to 80% funding for capital costs and up to 90% for equipment/facilities</t>
  </si>
  <si>
    <t>Grants for Buses and Bus Facilities Formula Program</t>
  </si>
  <si>
    <t>Rural Transportation Assistance Program</t>
  </si>
  <si>
    <t>States, Localities, Transportation Providers</t>
  </si>
  <si>
    <t>Provides a source of funding to assist in the design and implementation of training and technical assistance projects and other support services tailored to meet the needs of transit operators in nonurbanized areas.</t>
  </si>
  <si>
    <t>The federal share is 80 percent for capital projects, 50 percent for operating assistance, and 80 percent for Americans with Disabilities Act (ADA) non-fixed route paratransit service</t>
  </si>
  <si>
    <t>Planning and Implementation</t>
  </si>
  <si>
    <t>Urbanized Area Formula Funding</t>
  </si>
  <si>
    <t>Open Year Round;  Available through 2026</t>
  </si>
  <si>
    <t>States, Localities, Tribes, Transportation Providers</t>
  </si>
  <si>
    <t>Provides federal funds to governors and other designated public bodies for transit capital and operating assistance in urbanized areas. An urbanized area is an incorporated area with a population of 50,000 or more that is designated as such by the U.S. Department of Commerce, Bureau of the Census. Funding can support rural areas if the service provided also impacts an urban area.</t>
  </si>
  <si>
    <t>$7.3 billion for FY 2025 projects. Up to 85% funding for vehicles and up to 90% for equipment</t>
  </si>
  <si>
    <t>School Bus Funding</t>
  </si>
  <si>
    <t>DERA School Bus Rebate Program</t>
  </si>
  <si>
    <t>Regional, state, or tribal agency that has jurisdiction over transportation and air quality, including school districts and municipalities, and private entities that contract with them</t>
  </si>
  <si>
    <t xml:space="preserve"> - Replace buses</t>
  </si>
  <si>
    <r>
      <rPr>
        <b/>
        <sz val="30"/>
        <color theme="1"/>
        <rFont val="Arial"/>
        <family val="2"/>
      </rPr>
      <t xml:space="preserve">Fuel: </t>
    </r>
    <r>
      <rPr>
        <sz val="30"/>
        <color theme="1"/>
        <rFont val="Arial"/>
        <family val="2"/>
      </rPr>
      <t xml:space="preserve">Diesel
</t>
    </r>
    <r>
      <rPr>
        <b/>
        <sz val="30"/>
        <color theme="1"/>
        <rFont val="Arial"/>
        <family val="2"/>
      </rPr>
      <t>Model Year:</t>
    </r>
    <r>
      <rPr>
        <sz val="30"/>
        <color theme="1"/>
        <rFont val="Arial"/>
        <family val="2"/>
      </rPr>
      <t xml:space="preserve"> 2006 and older
</t>
    </r>
    <r>
      <rPr>
        <b/>
        <sz val="30"/>
        <color theme="1"/>
        <rFont val="Arial"/>
        <family val="2"/>
      </rPr>
      <t xml:space="preserve">Weight: </t>
    </r>
    <r>
      <rPr>
        <sz val="30"/>
        <color theme="1"/>
        <rFont val="Arial"/>
        <family val="2"/>
      </rPr>
      <t>Over 10,000 GVWR</t>
    </r>
  </si>
  <si>
    <t>$20,000 for diesel and gasoline
$25,000 for propane                                                                                                          $30,000 for CNG/LNG
$65,000 for battery or hydrogen electric                                                                                                                                                                                                                                                              Maximum rebate per application is $300,000</t>
  </si>
  <si>
    <t xml:space="preserve">Clean School Bus Grants Program </t>
  </si>
  <si>
    <t>Public school districts, eligible contractors, Indian tribes, and state agencies that own/operate bus fleets for schools</t>
  </si>
  <si>
    <t xml:space="preserve"> - Replace older buses with alternative fuel and electric vehicles</t>
  </si>
  <si>
    <r>
      <rPr>
        <b/>
        <sz val="30"/>
        <color theme="1"/>
        <rFont val="Arial"/>
        <family val="2"/>
      </rPr>
      <t xml:space="preserve">Fuel: </t>
    </r>
    <r>
      <rPr>
        <sz val="30"/>
        <color theme="1"/>
        <rFont val="Arial"/>
        <family val="2"/>
      </rPr>
      <t xml:space="preserve">Diesel
</t>
    </r>
    <r>
      <rPr>
        <b/>
        <sz val="30"/>
        <color theme="1"/>
        <rFont val="Arial"/>
        <family val="2"/>
      </rPr>
      <t>Model Year:</t>
    </r>
    <r>
      <rPr>
        <sz val="30"/>
        <color theme="1"/>
        <rFont val="Arial"/>
        <family val="2"/>
      </rPr>
      <t xml:space="preserve"> 2010 and older
</t>
    </r>
    <r>
      <rPr>
        <b/>
        <sz val="30"/>
        <color theme="1"/>
        <rFont val="Arial"/>
        <family val="2"/>
      </rPr>
      <t xml:space="preserve">Weight: </t>
    </r>
    <r>
      <rPr>
        <sz val="30"/>
        <color theme="1"/>
        <rFont val="Arial"/>
        <family val="2"/>
      </rPr>
      <t>Over 10,000 GVWR</t>
    </r>
  </si>
  <si>
    <t xml:space="preserve">Zero-emission buses - Up to $395,000 for prioritized school districts and up to $250,000 for non prioritized 
CNG buses - Up to $45,000 for prioritized school districts and up to $30,000 for non prioritized 
Propane buses - Up to $35,000 for prioritized school districts and up to $20,000 for non prioritized </t>
  </si>
  <si>
    <t>Vehicle (includes infrastructure)</t>
  </si>
  <si>
    <t xml:space="preserve">Clean School Bus Rebate Program </t>
  </si>
  <si>
    <t xml:space="preserve">Zero-emission buses - Up to $245,000 for prioritized school districts and up to $115,000 for non prioritized 
CNG buses - Up to $45,000 for prioritized school districts and up to $30,000 for non prioritized 
Propane buses - Up to $30,000 for prioritized school districts and up to $20,000 for non prioritized </t>
  </si>
  <si>
    <t>TERP Clean School Bus Program</t>
  </si>
  <si>
    <t>Any school district, charter school, or transportation system provided by a countywide school district</t>
  </si>
  <si>
    <t xml:space="preserve"> - Replace or retrofit buses</t>
  </si>
  <si>
    <r>
      <rPr>
        <b/>
        <sz val="30"/>
        <rFont val="Arial"/>
        <family val="2"/>
      </rPr>
      <t>Fuel:</t>
    </r>
    <r>
      <rPr>
        <sz val="30"/>
        <rFont val="Arial"/>
        <family val="2"/>
      </rPr>
      <t xml:space="preserve"> Diesel
</t>
    </r>
    <r>
      <rPr>
        <b/>
        <sz val="30"/>
        <rFont val="Arial"/>
        <family val="2"/>
      </rPr>
      <t xml:space="preserve">Model Year: </t>
    </r>
    <r>
      <rPr>
        <sz val="30"/>
        <rFont val="Arial"/>
        <family val="2"/>
      </rPr>
      <t>2006 and older</t>
    </r>
  </si>
  <si>
    <t>Up to 80% of the cost of the new replacement vehicle minus $1,000 scrap for replacements</t>
  </si>
  <si>
    <t>U.S. Department of Agriculture (USDA)</t>
  </si>
  <si>
    <t>Communities Facilities Direct Loan &amp; Grant Program</t>
  </si>
  <si>
    <t>Rural areas including, cities, villages, townships and towns including Tribal Lands with no more than 20,000 residents</t>
  </si>
  <si>
    <t xml:space="preserve"> - Purchase, construct, and improve essential community facilities. Can include vehicles such as police vehicles, fire trucks, public works vehicles or equipment, etc.</t>
  </si>
  <si>
    <t>Maximum of 75% of the proposed project</t>
  </si>
  <si>
    <t>Seaport and Railyard Funding</t>
  </si>
  <si>
    <t xml:space="preserve">Clean Ports Program </t>
  </si>
  <si>
    <t>States, Tribes, Regional and Local Authorities, Port Authorities, Air Pollution Control Agencies, and Relevant Private Sector Entities</t>
  </si>
  <si>
    <t>Purchase or install zero-emission port equipment or technology
Conduct any relevant planning or permitting in connection with the Purchase or installation of such zero-emission port equipment
Develop qualified climate action plans</t>
  </si>
  <si>
    <t>$3 billion to fund ZEV port equipment</t>
  </si>
  <si>
    <t>Port Equipment, Infrastructure, and Planning</t>
  </si>
  <si>
    <t xml:space="preserve">TERP Seaport and Rail Yard Areas Emissions Reduction Program </t>
  </si>
  <si>
    <t>Any entity that can operate the vehicle or equipment operating at least 200 days per year of eligible seaport terminals and Class I intermodal rail yards</t>
  </si>
  <si>
    <t xml:space="preserve"> - Replace or repower drayage trucks and cargo handling equipment
 </t>
  </si>
  <si>
    <r>
      <rPr>
        <b/>
        <sz val="30"/>
        <color theme="1"/>
        <rFont val="Arial"/>
        <family val="2"/>
      </rPr>
      <t xml:space="preserve">Weight: </t>
    </r>
    <r>
      <rPr>
        <sz val="30"/>
        <color theme="1"/>
        <rFont val="Arial"/>
        <family val="2"/>
      </rPr>
      <t xml:space="preserve">Over 26,000 GVWR </t>
    </r>
  </si>
  <si>
    <t>Up to 80% of the new replacement vehicle or engine not to exceed the maximum grant amount listed in the Maximum Eligible Grant Amount Tables</t>
  </si>
  <si>
    <t xml:space="preserve">Vehicle and/or Infrastructure </t>
  </si>
  <si>
    <t>U.S. Department of Transportation (U.S. DOT)</t>
  </si>
  <si>
    <t>America's Marine Highway Program</t>
  </si>
  <si>
    <t>States, Tribes, Localities, Transportation Providers, Private Sector</t>
  </si>
  <si>
    <t>Funds previously designated Marine Highway Projects that support the development and expansion of documented vessels or port and landside infrastructure</t>
  </si>
  <si>
    <t>$4.85 million to fund 25 marine highway projects</t>
  </si>
  <si>
    <t>Vessels and Infrastructure</t>
  </si>
  <si>
    <t>U.S. DOT</t>
  </si>
  <si>
    <t>Port Infrastructure Development Program</t>
  </si>
  <si>
    <t>Public sector (e.g. state DOTs, MPOs, and local governments); Private sector can engage through public-private partnerships</t>
  </si>
  <si>
    <t>Projects that improve the resiliency of ports to address sea-level rise, flooding, extreme weather events, earthquakes, and tsunami inundations, as well as for projects that reduce or eliminate port-related pollutant or greenhouse gas emissions.  Projects are selected for funding based on a competitive evaluation that includes a variety of scoring criteria.  Zero emission vehicle (ZEV) projects may be particularly responsive to the “climate change and environmental justice” selection criterion, which incorporates consideration of electrification or ZEV infrastructure.</t>
  </si>
  <si>
    <t>Up to 80%</t>
  </si>
  <si>
    <t>Infrastructure and Public Sector Vehicles</t>
  </si>
  <si>
    <t>Reduction of Truck Emissions at Port Facilities (RTEPF)</t>
  </si>
  <si>
    <t xml:space="preserve">Open: Applications due June 19, 2026   </t>
  </si>
  <si>
    <t>Entities that have authority over, operate, or utilize port facilities, have authority over areas adjacent to ports, or will test and/or evaluate technologies that reduce truck emissions at port facilities</t>
  </si>
  <si>
    <t xml:space="preserve"> - Test, evaluate, and deploy air improvement projects in and/or adjacent to port facilities</t>
  </si>
  <si>
    <t>Up to 80% of the project cost</t>
  </si>
  <si>
    <t>Infrastructure</t>
  </si>
  <si>
    <t>Fiscal Year (FY) 2025-2026 Notice of Funding Opportunity Consolidated Rail Infrastructure and Safety Improvements Program (CRISI) | FRA</t>
  </si>
  <si>
    <t>Open: Applications due June 25, 2026</t>
  </si>
  <si>
    <t>States, Interstate Compacts, Public agencies, Public subdivisions of states, Rail carriers that provide intercity rail passenger transportation, Class II or Class III railroad. Rail carrier or equipment manufacturers, Transportation Research Board, University transportation center engaged in rail-related research, and/or non-protift labor organizations</t>
  </si>
  <si>
    <t>Rail safety technology deployment, rail capital and infrastructure improvements, congestion and passenger service enhancement projects, grade crossing and rail line upgrades, planning and environmental studies, multimodal connectivity initiatives, safety and trespassing prevention programs, rail research and innovation, workforce training, and emergency preparedness for hazardous materials transportation</t>
  </si>
  <si>
    <t>$2 billion in funding available, at least 25% for projects located in Rural Areas</t>
  </si>
  <si>
    <t>Infrastructure Funding</t>
  </si>
  <si>
    <t>State and Private Infrastructure Funding</t>
  </si>
  <si>
    <t>State Energy Conservation Office</t>
  </si>
  <si>
    <t>LoanSTAR Program</t>
  </si>
  <si>
    <t>Open: Applications due August 31, 2026</t>
  </si>
  <si>
    <t>Governments, school districts, institutions of higher education, and tax-supported public hospital districts</t>
  </si>
  <si>
    <t xml:space="preserve"> - Provides loans to fund energy-related, cost-reduction retrofit projects such as the installation of rooftop solar water and space heating systems, geothermal heat pumps, and small wind and solar-thermal systems</t>
  </si>
  <si>
    <t>Up to $6 million in loan size, 2.5% interest (1.5% for ARRA funded loans), first-come, first-served</t>
  </si>
  <si>
    <t>Community Centers Energy Efficiency Retrofits for the State Energy Program</t>
  </si>
  <si>
    <t>Open: Applications due June 5, 2026</t>
  </si>
  <si>
    <t>Community centers</t>
  </si>
  <si>
    <t xml:space="preserve"> - Provides low-interest low funding for energy efficiency retrofit proje4cts</t>
  </si>
  <si>
    <t>Up to $3,000,000 per loan, 1.25% interest, first-come, first-served</t>
  </si>
  <si>
    <t>New Technology Implementation Grant Program (NTIG)</t>
  </si>
  <si>
    <t>Open: Applications due September 25, 2026</t>
  </si>
  <si>
    <t>Individuals, state and local governments, corporations, or any other legal entity</t>
  </si>
  <si>
    <t xml:space="preserve"> - Replacing, repowering, or retrofitting compressor engines and electricity storage projects
 - Installing systems to minimize gas loss, flaring, or combustion</t>
  </si>
  <si>
    <t>Up to 50% of the eligible project costs</t>
  </si>
  <si>
    <t xml:space="preserve"> Infrastructure</t>
  </si>
  <si>
    <t>TERP Alternative Fueling Facilities Program</t>
  </si>
  <si>
    <t xml:space="preserve"> - Funds new construction or the expansion of existing alternative fuel, electric, or natural gas fueling facilities</t>
  </si>
  <si>
    <t>Up to $400,000 for a compressed natural gas CNG or LNG project
Up to $600,000 for a combined CNG and LNG project
Up to 50% or maximum of $600,000, whichever is less, for fuels other than natural gas</t>
  </si>
  <si>
    <t>United Cooperative Services</t>
  </si>
  <si>
    <t>United Cooperative Services Rebates</t>
  </si>
  <si>
    <t>United Cooperative Services customers</t>
  </si>
  <si>
    <t xml:space="preserve"> - Purchase of electric vehicle charger</t>
  </si>
  <si>
    <t>50% or up to $250 on a Level 2 (240 Volt) EV charger</t>
  </si>
  <si>
    <t>Federal Infrastructure Funding</t>
  </si>
  <si>
    <t>Department of Energy (DOE)</t>
  </si>
  <si>
    <t>State Energy Program</t>
  </si>
  <si>
    <t xml:space="preserve">	- Provides funding and technical assistance to States, territories, and the District of Columbia to enhance energy security, advance State-led energy initiatives, and increase energy affordability. Some States allocate funds to projects that promote the buildout of EV infrastructure in rural areas. </t>
  </si>
  <si>
    <t>Contact DOE directly for more information</t>
  </si>
  <si>
    <t>Economic Development Administration (EDA)</t>
  </si>
  <si>
    <t>Build to Scale Program</t>
  </si>
  <si>
    <t>States, Tribes, Localities, Nonprofits</t>
  </si>
  <si>
    <t xml:space="preserve">	- Provides funds for organizations to aid companies in developing the next generation of tech-based economic development initiatives, including commercial EV technology implementation.</t>
  </si>
  <si>
    <t>50% of total project cost</t>
  </si>
  <si>
    <t xml:space="preserve">Infrastructure </t>
  </si>
  <si>
    <t>EDA</t>
  </si>
  <si>
    <t>EDA Public Works and Economic Adjustment Assistance Program  </t>
  </si>
  <si>
    <t xml:space="preserve">Closed </t>
  </si>
  <si>
    <t>States, Tribes, Localities, Nonprofits, Universities</t>
  </si>
  <si>
    <t xml:space="preserve">	- Provides investments that support construction, non-construction, technical assistance, and revolving loan fund projects designed to leverage existing regional assets and support the implementation of economic development strategies that advance new ideas and creative approaches to advance economic prosperity in distressed communities.</t>
  </si>
  <si>
    <t>Funding available starting at $100,000 with a maximum of $30 million</t>
  </si>
  <si>
    <t>Charging and Fueling Infrastructure Grant Program</t>
  </si>
  <si>
    <t>States, Tribes, Metropolitan Planning Organizations, Localities, Political Subdivisions</t>
  </si>
  <si>
    <t xml:space="preserve">	- This program will strategically deploy publicly accessible EV charging infrastructure and hydrogen, propane, and natural gas fueling infrastructure along Alternative Fuel Corridors and in community locations such as parking facilities, public schools, public parks, or along public roads.</t>
  </si>
  <si>
    <t>$2.5 billion over five years</t>
  </si>
  <si>
    <t>Electric Vehicle Charger Reliability and Accessibility Accelerator</t>
  </si>
  <si>
    <t>State DOTs or local governments</t>
  </si>
  <si>
    <t xml:space="preserve">	- Repairing or replacing existing but non-operational electric vehicle charging stations</t>
  </si>
  <si>
    <t>$100 million total, up to 80% of total project cost</t>
  </si>
  <si>
    <t>National EV Infrastructure Formula Program</t>
  </si>
  <si>
    <t>Not a Grant; Funding is Allocated to States</t>
  </si>
  <si>
    <t>Public sector (e.g. state Departments of Transportation, MPOs, and local governments)</t>
  </si>
  <si>
    <t xml:space="preserve"> - Funds development of EV Charging infrastructure along FHWA-designated alternative fuel corridors</t>
  </si>
  <si>
    <t>$408 million allocated to Texas (https://www.txdot.gov/projects/projects-studies/statewide/texas-electric-vehicle-planning-03-22-22.html).  Federal funding can pay up to 100% of individual projects.</t>
  </si>
  <si>
    <t xml:space="preserve">Nationally Significant Federal Land and Tribal Projects Program: Tribal High Priority Projects Program </t>
  </si>
  <si>
    <t>Federal Land Management Agencies, Tribal Governments, Localities, Transit Agencies, Multijurisdictional group made of up eligible applicants</t>
  </si>
  <si>
    <t xml:space="preserve">	- Provides funding for the construction, reconstruction, and rehabilitation of nationally-significant projects within, adjacent to, or accessing Federal and tribal lands. This Program provides an opportunity to address significant challenges across the nation for transportation facilities that serve Federal and tribal lands.</t>
  </si>
  <si>
    <t xml:space="preserve">$47.47 million available for FY 2024 with a minimum project size of $12.5 million. 90% cost share for non-Tribal transportation facilities and 100% for Tribal facilities. </t>
  </si>
  <si>
    <t>Surface Transportation Block Grant Program</t>
  </si>
  <si>
    <t>Continuous</t>
  </si>
  <si>
    <t xml:space="preserve">	- Provides flexible funding that may be used by States and Localities for projects to preserve and improve the conditions and performance on any Federal-aid highway, bridge and tunnel projects on any public road, pedestrian and bicycle infrastructure, and transit capital projects, including intercity bus terminals.</t>
  </si>
  <si>
    <t xml:space="preserve">Roughly 14 billion set aside per year until 2026. </t>
  </si>
  <si>
    <t>IRS</t>
  </si>
  <si>
    <t>Alternative Fuel Infrastructure Tax Credit</t>
  </si>
  <si>
    <t>Open: Sites must be operational by June 30, 2026</t>
  </si>
  <si>
    <t>Individuals, public or private entities</t>
  </si>
  <si>
    <t xml:space="preserve">	- Installation of alternative fuel infrastructure equipment, include EV charging infrastructure</t>
  </si>
  <si>
    <t>Up to $1,000 tax credit for residential installations
Up to $100,000 or 30% tax credit for non-residential installations in qualified census tracts</t>
  </si>
  <si>
    <t>USDA</t>
  </si>
  <si>
    <t>Conservation Innovation Grants</t>
  </si>
  <si>
    <t>Open: Applications due July 27, 2026</t>
  </si>
  <si>
    <t>States, Tribes, Localities, Nonprofits, Private Sector, Individuals</t>
  </si>
  <si>
    <t xml:space="preserve">	- Supports the development of new tools, approaches, practices, and technologies to further natural resource conservation on private lands</t>
  </si>
  <si>
    <t>The annual national funding average is $20 million. Funding varies, USDA recommends finding local USDA service center and working with them directly if interested</t>
  </si>
  <si>
    <t xml:space="preserve">Environmental Quality Incentives Program </t>
  </si>
  <si>
    <t>Continuous; funding cycles based on state-specific ranking dates</t>
  </si>
  <si>
    <t>Tribes, Private Sector, Individuals</t>
  </si>
  <si>
    <t xml:space="preserve">	- Provides agricultural producers and non-industrial forest managers with financial resources and one-on-one help to plan and implement improvements or conservation practices.</t>
  </si>
  <si>
    <t>Funding varies, USDA recommends finding local USDA service center and working with them directly if interested</t>
  </si>
  <si>
    <t xml:space="preserve">Rural Business Development Grants </t>
  </si>
  <si>
    <t>State and local governmental authorities, federally recognized tribes, nonprofit corporations, institutions of higher education, and rural cooperatives (if organized as a nonprofit corporation).</t>
  </si>
  <si>
    <t xml:space="preserve"> - EV charging stations can be funded through this grant if local small businesses can provide Letters of Support that state the charging stations will support job growth/retention
 </t>
  </si>
  <si>
    <t>There is no maximum grant amount; however, smaller requests are given higher priority. There is no cost sharing requirement. Opportunity grants are limited to up to 10 percent of the total Rural Business Development Grant annual funding.</t>
  </si>
  <si>
    <t>Rural Economic Development Loan &amp; Grant Program</t>
  </si>
  <si>
    <t>Open: Quarterly deadline due on June 30, 2026</t>
  </si>
  <si>
    <t>Current Rural Utilities Service (RUS), electric or telecommunication borrower,
any former RUS borrower that has repaid or prepaid an insured, direct or guaranteed loan under the Rural Electrification Act,
or any not-for-profit utility that is eligible to receive an insured or direct loan under such Act</t>
  </si>
  <si>
    <t xml:space="preserve">	- Provides zero-interest loans to localities’ utilities, which they use to establish a revolving loan fund to pass funding through to local businesses (i.e., the ultimate recipients) for projects that create and retain employment in rural areas.</t>
  </si>
  <si>
    <t>Maximum grant amount of  $300,000, maximum loan amount $1 million</t>
  </si>
  <si>
    <t>Rural Placemaking Innovation Challenge</t>
  </si>
  <si>
    <t>Tribes, Localities, Transportation providers, Nonprofits, Private sector</t>
  </si>
  <si>
    <t xml:space="preserve">	- Helps rural communities create plans to enhance capacity for broadband access; preserve cultural and historic structures; and support the development of transportation, housing, and recreational spaces.</t>
  </si>
  <si>
    <t>Up to $4 million available in cooperative agreements</t>
  </si>
  <si>
    <t>Broadly Scoped Transportation Programs with ZEV Eligibility; Note Buy America Requirements Apply to All</t>
  </si>
  <si>
    <t>FAA</t>
  </si>
  <si>
    <t>Airport Zero Emissions Vehicles and Infrastructure Pilot Program</t>
  </si>
  <si>
    <t>Improves airport air quality and facilitates use of zero emissions technologies at airports by funding the purchase of Zero Emission Vehicles (ZEV) and to construct or modify infrastructure needed to use ZEVs. Eligible parties must be airport sponsors that are in the National Plan of Integrated Airport Systems (NPIAS).</t>
  </si>
  <si>
    <t>Matching funds for acquisition of ZEVs and related infrastructure. Does not fund maintenance or ongoing utilization costs.</t>
  </si>
  <si>
    <t>Infrastructure and Vehicles</t>
  </si>
  <si>
    <t>Carbon Reduction Program</t>
  </si>
  <si>
    <t>States and Localities</t>
  </si>
  <si>
    <t>This formula grant program provides funding to States for projects designed to reduce transportation emissions.</t>
  </si>
  <si>
    <t>$6.4 billion available over 5 years, announced in 2022</t>
  </si>
  <si>
    <t>NCTCOG and H-GAC</t>
  </si>
  <si>
    <t>Congestion Mitigation and Air Quality Improvement Program</t>
  </si>
  <si>
    <t>Public sector; Private sector can engage through public-private partnerships</t>
  </si>
  <si>
    <t>Projects and programs that yield air quality benefits in areas that face nonattainment or maintenance requirements for transportation-related criteria pollutants (ozone, carbon monoxide, or particulate matter)</t>
  </si>
  <si>
    <t>Up to 50%</t>
  </si>
  <si>
    <t xml:space="preserve">Infrastructure and Public Sector Vehicles </t>
  </si>
  <si>
    <t>U.S. DOT Local and Regional Project Assistance Program, also known as Rebuilding American Infrastructure with Sustainability and Equity (RAISE)</t>
  </si>
  <si>
    <t>Public sector (e.g. state Departments of Transportation, MPOs, and local governments); Private sector can engage through public-private partnerships</t>
  </si>
  <si>
    <t xml:space="preserve">Projects that will have a significant local or regional impact and improve transportation infrastructure.  Projects are selected for funding based on a competitive evaluation that includes a variety of scoring criteria.  ZEV projects may be particularly responsive to the environmental sustainability criterion.  </t>
  </si>
  <si>
    <t>$1.5 billion available for FYs 2022-2026 
Up to 80%</t>
  </si>
  <si>
    <t>U.S. DOT National Infrastructure Project Assistance ("Mega-Projects")</t>
  </si>
  <si>
    <t>Projects likely to generate national or regional economic, mobility, and safety benefits, but would not be achievable without substantial financial assistance.  Projects are selected for funding based on a competitive evaluation that includes a variety of scoring criteria.  ZEV projects may be particularly responsive to the “climate change, resilience, and the environment” selection criterion, which incorporates consideration of electrification or ZEV infrastructure.</t>
  </si>
  <si>
    <t>U.S. DOT Nationally Significant Freight and Highway Projects, also known as Infrastructure for Rebuilding America (INFRA)</t>
  </si>
  <si>
    <t>Multimodal freight and highway projects of regional and national significance.  Projects are selected for funding based on a competitive evaluation that includes a variety of scoring criteria.  Scoring criteria that ZEV projects may be responsive to include support of national/regional economic vitality and impacts on climate change &amp; environmental justice.</t>
  </si>
  <si>
    <t>Energy Improvement Funding</t>
  </si>
  <si>
    <t>Inflation Reduction Act Community Change Grant Program</t>
  </si>
  <si>
    <t>Partnership between two community based non-profit organizations (CBO); Partnership between a CBO and a tribe, local government, or an institution of higher education</t>
  </si>
  <si>
    <t xml:space="preserve">Projects that reduce local pollution, increase community resilience through climate action activities, and reach priority populations. </t>
  </si>
  <si>
    <t>Total of $2 billion in funding, Track 1 $10-20 million per award and Track 2 $1-3 million per award</t>
  </si>
  <si>
    <t xml:space="preserve">Energy Efficiency, Infrastructure, and Public Sector Vehicles </t>
  </si>
  <si>
    <t>DOE</t>
  </si>
  <si>
    <t>Energy Efficiency and Renewable Energy Improvements at Public School Facilities</t>
  </si>
  <si>
    <t>Public Schools</t>
  </si>
  <si>
    <t>Projects that upgrade K-12 school facilities and alternative fuel vehicles.</t>
  </si>
  <si>
    <t>$80 million available for FY 2022; $500,000 - $15 million per award</t>
  </si>
  <si>
    <t>Energy Improvement in Rural and Remote Areas</t>
  </si>
  <si>
    <t>Industry Partners and other For-profit Entities; Utilities; Institutions of Higher Education; State and Local Governments; Community Based Organizations and Non-profits; Tribal; Environmental Groups; and Cities, Towns, or Unincorporated Areas with populations of fewer than 10,000 inhabitants.</t>
  </si>
  <si>
    <t>Provides financial assistance to modernize electric generation facilities, address disproportionately high electricity costs, and support new economic opportunities in America’s rural and remote communities.</t>
  </si>
  <si>
    <t>$1 billion available through FY 2026</t>
  </si>
  <si>
    <t>Infrastructure and Energy Efficiency</t>
  </si>
  <si>
    <t>FY2023 Ride and Drive Electric</t>
  </si>
  <si>
    <t>Institutions of higher education; For-profit entities; Nonprofit entities; State and local governments, and Tribes.</t>
  </si>
  <si>
    <t xml:space="preserve">Varies depending on Area of Interest (AOI), AOIs are determined each year by federal government prior to the opening of the funding opportunity </t>
  </si>
  <si>
    <t>Varies depending on Area of Interest </t>
  </si>
  <si>
    <t>FY2025 Vehicle Technologies Office Program Wide Funding Opportunity</t>
  </si>
  <si>
    <t>For-profit; Non-profit; Educational institutions; State, local, and tribal governments</t>
  </si>
  <si>
    <t>Varies depending on Area of Interest</t>
  </si>
  <si>
    <t>Reliable Energy Siting through Technical Engagement and Planning (RSTEP)</t>
  </si>
  <si>
    <t>State-based collaboratives</t>
  </si>
  <si>
    <t>Expand state and local capacity on largescale renewable energy siting and planning</t>
  </si>
  <si>
    <t>$10 million available, up to $2 million per award.</t>
  </si>
  <si>
    <t>Siting and Planning</t>
  </si>
  <si>
    <t>Oncor Electric</t>
  </si>
  <si>
    <t>Take a Load Off Texas</t>
  </si>
  <si>
    <t>Oncor Customers</t>
  </si>
  <si>
    <t>Energy efficiency</t>
  </si>
  <si>
    <t>Varies</t>
  </si>
  <si>
    <t>Energy Efficiency</t>
  </si>
  <si>
    <t>High Energy Cost Grants</t>
  </si>
  <si>
    <t>Retail or power supply providers serving rural communities including: States and local governments, Tribes, Nonprofits, and Private Sector</t>
  </si>
  <si>
    <t>Assists energy providers and other eligible entities in lowering energy costs for families and individuals in communities with extremely high per-household energy costs (275 percent of the national average or higher).</t>
  </si>
  <si>
    <t>$10 million available in FY 2023; maximum of $3 million and minimum of $100,000</t>
  </si>
  <si>
    <t>Rural Energy for America Program</t>
  </si>
  <si>
    <t>Agricultural Producers and Rural Small Businesses</t>
  </si>
  <si>
    <t>Renewable energy systems and energy efficiency improvements</t>
  </si>
  <si>
    <t>Loans up to 75% of eligible project costs, grants up to 50% of eligible project costs, combined grant and loan guarantee funding up to 75% of total eligible project costs</t>
  </si>
  <si>
    <t xml:space="preserve">Renewable Energy Systems and Energy Efficiency </t>
  </si>
  <si>
    <t>Program Status Unknown</t>
  </si>
  <si>
    <t>Energy Efficiency and Conservation Block Grant Program (EECBG)</t>
  </si>
  <si>
    <t xml:space="preserve">Closed information not available online; Not expected to reopen at this time </t>
  </si>
  <si>
    <t>States, local governments, and Indian Tribes</t>
  </si>
  <si>
    <t>Energy efficiency and conservation projects including energy planning, renewable energy, electric vehicles, community electric infrastructure, and workforce development</t>
  </si>
  <si>
    <t>Varies per government entity, vouchers available to lessen administrative burden</t>
  </si>
  <si>
    <t>Environmental Justice Grants</t>
  </si>
  <si>
    <t>Typically non-profit; partnership with non-profit, institutions of higher education, or state and local governments</t>
  </si>
  <si>
    <t>Clean energy and energy efficiency</t>
  </si>
  <si>
    <t>Varies depending on program area</t>
  </si>
  <si>
    <t>Energy Future Grants</t>
  </si>
  <si>
    <t>Public entities; Private entities in collaboration with public entities</t>
  </si>
  <si>
    <t>Provides financial and technical assistance to support local, state, and tribal government-led partnership efforts that will advance clean energy program innovation in the transportation, power, and buildings sectors</t>
  </si>
  <si>
    <t xml:space="preserve">$27 million </t>
  </si>
  <si>
    <r>
      <t xml:space="preserve">For more information and the latest updates, visit </t>
    </r>
    <r>
      <rPr>
        <b/>
        <u/>
        <sz val="30"/>
        <color theme="0"/>
        <rFont val="Arial"/>
        <family val="2"/>
      </rPr>
      <t>www.nctcog.org/aqfunding</t>
    </r>
  </si>
  <si>
    <t>California Air Resources Board (CARB); Compressed Natural Gas (CNG); Gross Vehicle Weight Rating (GVWR); Liquefied Natural Gas (LNG); Liquefied Petroleum Gas (LPG); Original Equipment from the Manufacturer (OEM); Texas Emissions Reduction Plan (TERP)
*The criteria presented is not a comprehensive listing, and each program may have additional criteria such as operating hours, a specific counties of operation, vehicle registration limitations, etc.</t>
  </si>
  <si>
    <t xml:space="preserve">Temporairly closed; Not expected to reopen at this time </t>
  </si>
  <si>
    <t>Last Updated: June 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</si>
</sst>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quot;$&quot;#,##0"/>
  </numFmts>
  <fonts count="23">
    <font>
      <sz val="11"/>
      <color theme="1"/>
      <name val="Calibri"/>
      <family val="2"/>
      <scheme val="minor"/>
    </font>
    <font>
      <b/>
      <sz val="11"/>
      <color theme="1"/>
      <name val="Calibri"/>
      <family val="2"/>
      <scheme val="minor"/>
    </font>
    <font>
      <sz val="30"/>
      <color theme="1"/>
      <name val="Arial"/>
      <family val="2"/>
    </font>
    <font>
      <b/>
      <sz val="30"/>
      <color theme="1"/>
      <name val="Arial"/>
      <family val="2"/>
    </font>
    <font>
      <sz val="30"/>
      <name val="Arial"/>
      <family val="2"/>
    </font>
    <font>
      <b/>
      <u/>
      <sz val="30"/>
      <color theme="0"/>
      <name val="Arial"/>
      <family val="2"/>
    </font>
    <font>
      <b/>
      <sz val="30"/>
      <name val="Arial"/>
      <family val="2"/>
    </font>
    <font>
      <u/>
      <sz val="11"/>
      <color theme="10"/>
      <name val="Calibri"/>
      <family val="2"/>
      <scheme val="minor"/>
    </font>
    <font>
      <u/>
      <sz val="30"/>
      <color theme="10"/>
      <name val="Arial"/>
      <family val="2"/>
    </font>
    <font>
      <sz val="28"/>
      <color theme="1"/>
      <name val="Arial"/>
      <family val="2"/>
    </font>
    <font>
      <sz val="8"/>
      <name val="Calibri"/>
      <family val="2"/>
      <scheme val="minor"/>
    </font>
    <font>
      <u/>
      <sz val="30"/>
      <color theme="10"/>
      <name val="Aerial"/>
    </font>
    <font>
      <sz val="30"/>
      <color theme="1"/>
      <name val="Arial"/>
    </font>
    <font>
      <sz val="30"/>
      <color rgb="FF222425"/>
      <name val="Arial"/>
    </font>
    <font>
      <sz val="30"/>
      <color rgb="FF1B1B1B"/>
      <name val="Arial"/>
    </font>
    <font>
      <sz val="30"/>
      <color rgb="FF292929"/>
      <name val="Arial"/>
    </font>
    <font>
      <sz val="30"/>
      <color rgb="FF000000"/>
      <name val="Arial"/>
    </font>
    <font>
      <b/>
      <sz val="30"/>
      <color theme="1"/>
      <name val="Arial"/>
    </font>
    <font>
      <b/>
      <sz val="30"/>
      <color theme="0"/>
      <name val="Arial"/>
    </font>
    <font>
      <sz val="48"/>
      <color theme="1"/>
      <name val="Arial"/>
    </font>
    <font>
      <sz val="72"/>
      <color theme="1"/>
      <name val="Arial"/>
    </font>
    <font>
      <u/>
      <sz val="30"/>
      <color theme="10"/>
      <name val="Arial"/>
    </font>
    <font>
      <u/>
      <sz val="48"/>
      <color theme="10"/>
      <name val="Arial"/>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7">
    <xf numFmtId="0" fontId="0" fillId="0" borderId="0" xfId="0"/>
    <xf numFmtId="0" fontId="0" fillId="0" borderId="0" xfId="0" applyAlignment="1">
      <alignment horizontal="center"/>
    </xf>
    <xf numFmtId="0" fontId="0" fillId="0" borderId="0" xfId="0" applyAlignment="1">
      <alignment wrapText="1"/>
    </xf>
    <xf numFmtId="0" fontId="1" fillId="0" borderId="0" xfId="0" applyFont="1"/>
    <xf numFmtId="6" fontId="0" fillId="0" borderId="0" xfId="0" applyNumberFormat="1"/>
    <xf numFmtId="10" fontId="0" fillId="0" borderId="0" xfId="0" applyNumberFormat="1"/>
    <xf numFmtId="0" fontId="0" fillId="0" borderId="0" xfId="0" applyAlignment="1">
      <alignment horizontal="right"/>
    </xf>
    <xf numFmtId="0" fontId="1" fillId="0" borderId="0" xfId="0" applyFont="1" applyAlignment="1">
      <alignment horizontal="center"/>
    </xf>
    <xf numFmtId="9" fontId="0" fillId="0" borderId="0" xfId="0" applyNumberFormat="1"/>
    <xf numFmtId="164" fontId="0" fillId="0" borderId="0" xfId="0" applyNumberFormat="1" applyAlignment="1">
      <alignment horizontal="right"/>
    </xf>
    <xf numFmtId="5" fontId="0" fillId="0" borderId="0" xfId="0" applyNumberFormat="1" applyAlignment="1">
      <alignment horizontal="right"/>
    </xf>
    <xf numFmtId="0" fontId="1" fillId="0" borderId="0" xfId="0" applyFont="1" applyAlignment="1">
      <alignment horizontal="left" vertical="center"/>
    </xf>
    <xf numFmtId="0" fontId="0" fillId="0" borderId="0" xfId="0" applyAlignment="1">
      <alignment horizontal="left" vertical="top" wrapText="1"/>
    </xf>
    <xf numFmtId="6" fontId="0" fillId="0" borderId="0" xfId="0" applyNumberFormat="1" applyAlignment="1">
      <alignment horizontal="right"/>
    </xf>
    <xf numFmtId="0" fontId="0" fillId="0" borderId="0" xfId="0" applyAlignment="1">
      <alignment horizontal="left"/>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8" fillId="0" borderId="1" xfId="1" applyFont="1" applyBorder="1" applyAlignment="1">
      <alignment horizontal="center" vertical="center" wrapText="1"/>
    </xf>
    <xf numFmtId="0" fontId="8" fillId="2" borderId="1" xfId="1" applyFont="1" applyFill="1" applyBorder="1" applyAlignment="1">
      <alignment horizontal="center" vertical="center" wrapText="1"/>
    </xf>
    <xf numFmtId="15" fontId="4" fillId="0" borderId="1" xfId="0" applyNumberFormat="1" applyFont="1" applyBorder="1" applyAlignment="1">
      <alignment horizontal="center" vertical="center" wrapText="1"/>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11"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5" fontId="6"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6"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0" xfId="0" applyFont="1" applyAlignment="1">
      <alignment horizontal="center" vertical="center" wrapText="1"/>
    </xf>
    <xf numFmtId="0" fontId="17" fillId="2" borderId="1" xfId="0" applyFont="1" applyFill="1" applyBorder="1" applyAlignment="1">
      <alignment horizontal="center" vertical="center" wrapText="1"/>
    </xf>
    <xf numFmtId="0" fontId="12" fillId="0" borderId="0" xfId="0" applyFont="1" applyAlignment="1">
      <alignment horizontal="center" vertical="center"/>
    </xf>
    <xf numFmtId="0" fontId="1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7" xfId="0" applyFont="1" applyFill="1" applyBorder="1" applyAlignment="1">
      <alignment horizontal="center" vertical="center"/>
    </xf>
    <xf numFmtId="0" fontId="21" fillId="0" borderId="1" xfId="1" applyFont="1" applyBorder="1" applyAlignment="1">
      <alignment horizontal="center" vertical="center"/>
    </xf>
    <xf numFmtId="0" fontId="21" fillId="0" borderId="1" xfId="1" applyFont="1" applyBorder="1" applyAlignment="1">
      <alignment horizontal="center" vertical="center" wrapText="1"/>
    </xf>
    <xf numFmtId="0" fontId="21" fillId="0" borderId="0" xfId="1" applyFont="1" applyAlignment="1">
      <alignment horizontal="center" vertical="center"/>
    </xf>
    <xf numFmtId="0" fontId="21" fillId="0" borderId="0" xfId="1" applyFont="1" applyAlignment="1">
      <alignment horizontal="center" vertical="center" wrapText="1"/>
    </xf>
    <xf numFmtId="0" fontId="21" fillId="2" borderId="1" xfId="1" applyFont="1" applyFill="1" applyBorder="1" applyAlignment="1">
      <alignment horizontal="center" vertical="center" wrapText="1"/>
    </xf>
    <xf numFmtId="0" fontId="4" fillId="0" borderId="2" xfId="0" applyFont="1" applyBorder="1" applyAlignment="1">
      <alignment horizontal="center" vertical="center" wrapText="1"/>
    </xf>
    <xf numFmtId="0" fontId="21" fillId="0" borderId="2" xfId="1" applyFont="1" applyBorder="1" applyAlignment="1">
      <alignment horizontal="center" vertical="center" wrapText="1"/>
    </xf>
    <xf numFmtId="0" fontId="6"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right"/>
    </xf>
    <xf numFmtId="0" fontId="9" fillId="0" borderId="1" xfId="0" applyFont="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6" xfId="0" applyFont="1" applyFill="1" applyBorder="1" applyAlignment="1">
      <alignment horizontal="center" vertical="center"/>
    </xf>
    <xf numFmtId="0" fontId="12" fillId="2" borderId="1" xfId="0" applyFont="1" applyFill="1" applyBorder="1" applyAlignment="1">
      <alignment horizontal="center" vertical="center" wrapText="1"/>
    </xf>
    <xf numFmtId="0" fontId="22" fillId="4" borderId="3" xfId="1" applyFont="1" applyFill="1" applyBorder="1" applyAlignment="1">
      <alignment horizontal="center" vertical="center" wrapText="1"/>
    </xf>
    <xf numFmtId="0" fontId="22" fillId="4" borderId="4" xfId="1" applyFont="1" applyFill="1" applyBorder="1" applyAlignment="1">
      <alignment horizontal="center" vertical="center" wrapText="1"/>
    </xf>
    <xf numFmtId="0" fontId="19" fillId="4" borderId="4"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2</xdr:col>
      <xdr:colOff>0</xdr:colOff>
      <xdr:row>59</xdr:row>
      <xdr:rowOff>0</xdr:rowOff>
    </xdr:from>
    <xdr:ext cx="184731" cy="264560"/>
    <xdr:sp macro="" textlink="">
      <xdr:nvSpPr>
        <xdr:cNvPr id="2" name="TextBox 1">
          <a:extLst>
            <a:ext uri="{FF2B5EF4-FFF2-40B4-BE49-F238E27FC236}">
              <a16:creationId xmlns:a16="http://schemas.microsoft.com/office/drawing/2014/main" id="{90C437CB-907D-4B03-BCA2-081B41AFEF73}"/>
            </a:ext>
          </a:extLst>
        </xdr:cNvPr>
        <xdr:cNvSpPr txBox="1"/>
      </xdr:nvSpPr>
      <xdr:spPr>
        <a:xfrm>
          <a:off x="10953750" y="181927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59</xdr:row>
      <xdr:rowOff>0</xdr:rowOff>
    </xdr:from>
    <xdr:ext cx="184731" cy="264560"/>
    <xdr:sp macro="" textlink="">
      <xdr:nvSpPr>
        <xdr:cNvPr id="3" name="TextBox 2">
          <a:extLst>
            <a:ext uri="{FF2B5EF4-FFF2-40B4-BE49-F238E27FC236}">
              <a16:creationId xmlns:a16="http://schemas.microsoft.com/office/drawing/2014/main" id="{C2B751FE-AA12-4BBC-8BDA-CAC765DB9C88}"/>
            </a:ext>
          </a:extLst>
        </xdr:cNvPr>
        <xdr:cNvSpPr txBox="1"/>
      </xdr:nvSpPr>
      <xdr:spPr>
        <a:xfrm>
          <a:off x="10953750" y="181927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158750</xdr:colOff>
      <xdr:row>95</xdr:row>
      <xdr:rowOff>127000</xdr:rowOff>
    </xdr:from>
    <xdr:to>
      <xdr:col>2</xdr:col>
      <xdr:colOff>2537188</xdr:colOff>
      <xdr:row>95</xdr:row>
      <xdr:rowOff>2155825</xdr:rowOff>
    </xdr:to>
    <xdr:pic>
      <xdr:nvPicPr>
        <xdr:cNvPr id="4" name="Picture 3">
          <a:extLst>
            <a:ext uri="{FF2B5EF4-FFF2-40B4-BE49-F238E27FC236}">
              <a16:creationId xmlns:a16="http://schemas.microsoft.com/office/drawing/2014/main" id="{F3CC2E33-9F64-4C0C-8693-DF80984CA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29616400"/>
          <a:ext cx="9800318" cy="2222500"/>
        </a:xfrm>
        <a:prstGeom prst="rect">
          <a:avLst/>
        </a:prstGeom>
      </xdr:spPr>
    </xdr:pic>
    <xdr:clientData/>
  </xdr:twoCellAnchor>
  <xdr:twoCellAnchor editAs="oneCell">
    <xdr:from>
      <xdr:col>6</xdr:col>
      <xdr:colOff>5156200</xdr:colOff>
      <xdr:row>0</xdr:row>
      <xdr:rowOff>663575</xdr:rowOff>
    </xdr:from>
    <xdr:to>
      <xdr:col>8</xdr:col>
      <xdr:colOff>472803</xdr:colOff>
      <xdr:row>1</xdr:row>
      <xdr:rowOff>549910</xdr:rowOff>
    </xdr:to>
    <xdr:pic>
      <xdr:nvPicPr>
        <xdr:cNvPr id="6" name="Picture 5">
          <a:extLst>
            <a:ext uri="{FF2B5EF4-FFF2-40B4-BE49-F238E27FC236}">
              <a16:creationId xmlns:a16="http://schemas.microsoft.com/office/drawing/2014/main" id="{07497C6A-DAE4-4787-9D5E-399956D54499}"/>
            </a:ext>
            <a:ext uri="{147F2762-F138-4A5C-976F-8EAC2B608ADB}">
              <a16:predDERef xmlns:a16="http://schemas.microsoft.com/office/drawing/2014/main" pred="{8B3590A8-CB03-42DA-B764-0FA03A758C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88975" y="663575"/>
          <a:ext cx="9783173" cy="2008505"/>
        </a:xfrm>
        <a:prstGeom prst="rect">
          <a:avLst/>
        </a:prstGeom>
      </xdr:spPr>
    </xdr:pic>
    <xdr:clientData/>
  </xdr:twoCellAnchor>
  <xdr:oneCellAnchor>
    <xdr:from>
      <xdr:col>2</xdr:col>
      <xdr:colOff>0</xdr:colOff>
      <xdr:row>73</xdr:row>
      <xdr:rowOff>0</xdr:rowOff>
    </xdr:from>
    <xdr:ext cx="184731" cy="264560"/>
    <xdr:sp macro="" textlink="">
      <xdr:nvSpPr>
        <xdr:cNvPr id="7" name="TextBox 6">
          <a:extLst>
            <a:ext uri="{FF2B5EF4-FFF2-40B4-BE49-F238E27FC236}">
              <a16:creationId xmlns:a16="http://schemas.microsoft.com/office/drawing/2014/main" id="{40E61FD6-67B0-456C-8900-D6B2F8809398}"/>
            </a:ext>
          </a:extLst>
        </xdr:cNvPr>
        <xdr:cNvSpPr txBox="1"/>
      </xdr:nvSpPr>
      <xdr:spPr>
        <a:xfrm>
          <a:off x="7302500" y="502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8" name="TextBox 7">
          <a:extLst>
            <a:ext uri="{FF2B5EF4-FFF2-40B4-BE49-F238E27FC236}">
              <a16:creationId xmlns:a16="http://schemas.microsoft.com/office/drawing/2014/main" id="{2FE7C706-C2CB-46BB-9205-73CF600D9107}"/>
            </a:ext>
          </a:extLst>
        </xdr:cNvPr>
        <xdr:cNvSpPr txBox="1"/>
      </xdr:nvSpPr>
      <xdr:spPr>
        <a:xfrm>
          <a:off x="7302500" y="502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48</xdr:row>
      <xdr:rowOff>0</xdr:rowOff>
    </xdr:from>
    <xdr:ext cx="184731" cy="264560"/>
    <xdr:sp macro="" textlink="">
      <xdr:nvSpPr>
        <xdr:cNvPr id="12" name="TextBox 8">
          <a:extLst>
            <a:ext uri="{FF2B5EF4-FFF2-40B4-BE49-F238E27FC236}">
              <a16:creationId xmlns:a16="http://schemas.microsoft.com/office/drawing/2014/main" id="{2ABF021C-A8BE-4E62-9B68-B318289B5D83}"/>
            </a:ext>
          </a:extLst>
        </xdr:cNvPr>
        <xdr:cNvSpPr txBox="1"/>
      </xdr:nvSpPr>
      <xdr:spPr>
        <a:xfrm>
          <a:off x="7397750" y="1566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48</xdr:row>
      <xdr:rowOff>0</xdr:rowOff>
    </xdr:from>
    <xdr:ext cx="184731" cy="264560"/>
    <xdr:sp macro="" textlink="">
      <xdr:nvSpPr>
        <xdr:cNvPr id="5" name="TextBox 9">
          <a:extLst>
            <a:ext uri="{FF2B5EF4-FFF2-40B4-BE49-F238E27FC236}">
              <a16:creationId xmlns:a16="http://schemas.microsoft.com/office/drawing/2014/main" id="{BB6AED12-8287-4D71-9F36-9228FBF8019A}"/>
            </a:ext>
          </a:extLst>
        </xdr:cNvPr>
        <xdr:cNvSpPr txBox="1"/>
      </xdr:nvSpPr>
      <xdr:spPr>
        <a:xfrm>
          <a:off x="7397750" y="1566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10</xdr:col>
      <xdr:colOff>0</xdr:colOff>
      <xdr:row>0</xdr:row>
      <xdr:rowOff>0</xdr:rowOff>
    </xdr:from>
    <xdr:to>
      <xdr:col>10</xdr:col>
      <xdr:colOff>285750</xdr:colOff>
      <xdr:row>0</xdr:row>
      <xdr:rowOff>228600</xdr:rowOff>
    </xdr:to>
    <xdr:sp macro="" textlink="">
      <xdr:nvSpPr>
        <xdr:cNvPr id="1046" name="Text Box 22">
          <a:extLst>
            <a:ext uri="{FF2B5EF4-FFF2-40B4-BE49-F238E27FC236}">
              <a16:creationId xmlns:a16="http://schemas.microsoft.com/office/drawing/2014/main" id="{F3592F19-2E88-73FB-2C58-98C6FBF69302}"/>
            </a:ext>
          </a:extLst>
        </xdr:cNvPr>
        <xdr:cNvSpPr txBox="1">
          <a:spLocks noChangeArrowheads="1"/>
        </xdr:cNvSpPr>
      </xdr:nvSpPr>
      <xdr:spPr bwMode="auto">
        <a:xfrm>
          <a:off x="54225825" y="0"/>
          <a:ext cx="285750" cy="2286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n-US" sz="1100" b="0" i="0" u="none" strike="noStrike" baseline="0">
              <a:solidFill>
                <a:srgbClr val="000000"/>
              </a:solidFill>
              <a:latin typeface="Calibri"/>
              <a:ea typeface="Calibri"/>
              <a:cs typeface="Calibri"/>
            </a:rPr>
            <a:t> </a:t>
          </a:r>
        </a:p>
      </xdr:txBody>
    </xdr:sp>
    <xdr:clientData/>
  </xdr:twoCellAnchor>
  <xdr:twoCellAnchor>
    <xdr:from>
      <xdr:col>0</xdr:col>
      <xdr:colOff>0</xdr:colOff>
      <xdr:row>94</xdr:row>
      <xdr:rowOff>0</xdr:rowOff>
    </xdr:from>
    <xdr:to>
      <xdr:col>0</xdr:col>
      <xdr:colOff>285750</xdr:colOff>
      <xdr:row>94</xdr:row>
      <xdr:rowOff>228600</xdr:rowOff>
    </xdr:to>
    <xdr:sp macro="" textlink="">
      <xdr:nvSpPr>
        <xdr:cNvPr id="1048" name="Text Box 24">
          <a:extLst>
            <a:ext uri="{FF2B5EF4-FFF2-40B4-BE49-F238E27FC236}">
              <a16:creationId xmlns:a16="http://schemas.microsoft.com/office/drawing/2014/main" id="{B20170CA-A7FC-4CD1-9F6A-DD23B817F10A}"/>
            </a:ext>
          </a:extLst>
        </xdr:cNvPr>
        <xdr:cNvSpPr txBox="1">
          <a:spLocks noChangeArrowheads="1"/>
        </xdr:cNvSpPr>
      </xdr:nvSpPr>
      <xdr:spPr bwMode="auto">
        <a:xfrm>
          <a:off x="0" y="238239300"/>
          <a:ext cx="285750" cy="2286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n-US" sz="1100" b="0" i="0" u="none" strike="noStrike" baseline="0">
              <a:solidFill>
                <a:srgbClr val="000000"/>
              </a:solidFill>
              <a:latin typeface="Calibri"/>
              <a:ea typeface="Calibri"/>
              <a:cs typeface="Calibri"/>
            </a:rPr>
            <a:t> </a:t>
          </a:r>
        </a:p>
      </xdr:txBody>
    </xdr:sp>
    <xdr:clientData/>
  </xdr:twoCellAnchor>
  <xdr:twoCellAnchor>
    <xdr:from>
      <xdr:col>0</xdr:col>
      <xdr:colOff>0</xdr:colOff>
      <xdr:row>94</xdr:row>
      <xdr:rowOff>0</xdr:rowOff>
    </xdr:from>
    <xdr:to>
      <xdr:col>0</xdr:col>
      <xdr:colOff>285750</xdr:colOff>
      <xdr:row>94</xdr:row>
      <xdr:rowOff>228600</xdr:rowOff>
    </xdr:to>
    <xdr:sp macro="" textlink="">
      <xdr:nvSpPr>
        <xdr:cNvPr id="1050" name="Text Box 26">
          <a:extLst>
            <a:ext uri="{FF2B5EF4-FFF2-40B4-BE49-F238E27FC236}">
              <a16:creationId xmlns:a16="http://schemas.microsoft.com/office/drawing/2014/main" id="{0CDFE093-4B23-52A3-885C-889B6D5F13D7}"/>
            </a:ext>
          </a:extLst>
        </xdr:cNvPr>
        <xdr:cNvSpPr txBox="1">
          <a:spLocks noChangeArrowheads="1"/>
        </xdr:cNvSpPr>
      </xdr:nvSpPr>
      <xdr:spPr bwMode="auto">
        <a:xfrm>
          <a:off x="0" y="238239300"/>
          <a:ext cx="285750" cy="2286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n-US" sz="1100" b="0" i="0" u="none" strike="noStrike" baseline="0">
              <a:solidFill>
                <a:srgbClr val="000000"/>
              </a:solidFill>
              <a:latin typeface="Calibri"/>
              <a:ea typeface="Calibri"/>
              <a:cs typeface="Calibri"/>
            </a:rPr>
            <a:t> </a:t>
          </a:r>
        </a:p>
      </xdr:txBody>
    </xdr:sp>
    <xdr:clientData/>
  </xdr:twoCellAnchor>
  <xdr:twoCellAnchor editAs="oneCell">
    <xdr:from>
      <xdr:col>7</xdr:col>
      <xdr:colOff>127000</xdr:colOff>
      <xdr:row>94</xdr:row>
      <xdr:rowOff>95250</xdr:rowOff>
    </xdr:from>
    <xdr:to>
      <xdr:col>8</xdr:col>
      <xdr:colOff>185680</xdr:colOff>
      <xdr:row>96</xdr:row>
      <xdr:rowOff>111766</xdr:rowOff>
    </xdr:to>
    <xdr:pic>
      <xdr:nvPicPr>
        <xdr:cNvPr id="11" name="Picture 10">
          <a:extLst>
            <a:ext uri="{FF2B5EF4-FFF2-40B4-BE49-F238E27FC236}">
              <a16:creationId xmlns:a16="http://schemas.microsoft.com/office/drawing/2014/main" id="{A84F744A-791D-1652-3AD3-C9D0B694CC11}"/>
            </a:ext>
          </a:extLst>
        </xdr:cNvPr>
        <xdr:cNvPicPr>
          <a:picLocks noChangeAspect="1"/>
        </xdr:cNvPicPr>
      </xdr:nvPicPr>
      <xdr:blipFill>
        <a:blip xmlns:r="http://schemas.openxmlformats.org/officeDocument/2006/relationships" r:embed="rId2"/>
        <a:stretch>
          <a:fillRect/>
        </a:stretch>
      </xdr:blipFill>
      <xdr:spPr>
        <a:xfrm>
          <a:off x="47847250" y="238633000"/>
          <a:ext cx="3011430" cy="30327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afdc.energy.gov/laws/10513" TargetMode="External"/><Relationship Id="rId18" Type="http://schemas.openxmlformats.org/officeDocument/2006/relationships/hyperlink" Target="https://www.rd.usda.gov/programs-services/energy-programs/rural-energy-america-program-renewable-energy-systems-energy-efficiency-improvement-guaranteed-loans" TargetMode="External"/><Relationship Id="rId26" Type="http://schemas.openxmlformats.org/officeDocument/2006/relationships/hyperlink" Target="https://www.eda.gov/funding/programs/build-to-scale?q=/oie/buildtoscale/" TargetMode="External"/><Relationship Id="rId39" Type="http://schemas.openxmlformats.org/officeDocument/2006/relationships/hyperlink" Target="https://www.transit.dot.gov/funding/grants/rural-transportation-assistance-program-5311b3" TargetMode="External"/><Relationship Id="rId21" Type="http://schemas.openxmlformats.org/officeDocument/2006/relationships/hyperlink" Target="https://eere-exchange.energy.gov/Default.aspx" TargetMode="External"/><Relationship Id="rId34" Type="http://schemas.openxmlformats.org/officeDocument/2006/relationships/hyperlink" Target="https://www.transit.dot.gov/rural-formula-grants-5311" TargetMode="External"/><Relationship Id="rId42" Type="http://schemas.openxmlformats.org/officeDocument/2006/relationships/hyperlink" Target="https://www.nrcs.usda.gov/programs-initiatives/eqip-environmental-quality-incentives" TargetMode="External"/><Relationship Id="rId47" Type="http://schemas.openxmlformats.org/officeDocument/2006/relationships/hyperlink" Target="https://www.epa.gov/dera/state" TargetMode="External"/><Relationship Id="rId50" Type="http://schemas.openxmlformats.org/officeDocument/2006/relationships/hyperlink" Target="https://www.tceq.texas.gov/airquality/terp/tcf.html" TargetMode="External"/><Relationship Id="rId55" Type="http://schemas.openxmlformats.org/officeDocument/2006/relationships/hyperlink" Target="https://www.tceq.texas.gov/agency/trust/all-electric" TargetMode="External"/><Relationship Id="rId63" Type="http://schemas.openxmlformats.org/officeDocument/2006/relationships/hyperlink" Target="https://www.epa.gov/inflation-reduction-act/inflation-reduction-act-community-change-grants-program" TargetMode="External"/><Relationship Id="rId68" Type="http://schemas.openxmlformats.org/officeDocument/2006/relationships/hyperlink" Target="https://infrastructure-exchange.energy.gov/Default.aspx?foaId=e8e8e38c-5f0a-42f7-8a33-000d1f4fe366" TargetMode="External"/><Relationship Id="rId7" Type="http://schemas.openxmlformats.org/officeDocument/2006/relationships/hyperlink" Target="https://www.epa.gov/cleanschoolbus/school-bus-rebates-clean-school-bus-program" TargetMode="External"/><Relationship Id="rId71" Type="http://schemas.openxmlformats.org/officeDocument/2006/relationships/hyperlink" Target="https://www.tceq.texas.gov/airquality/terp/ntig.html" TargetMode="External"/><Relationship Id="rId2" Type="http://schemas.openxmlformats.org/officeDocument/2006/relationships/hyperlink" Target="https://www.epa.gov/cleandiesel/clean-diesel-rebates" TargetMode="External"/><Relationship Id="rId16" Type="http://schemas.openxmlformats.org/officeDocument/2006/relationships/hyperlink" Target="https://eere-exchange.energy.gov/Default.aspx" TargetMode="External"/><Relationship Id="rId29" Type="http://schemas.openxmlformats.org/officeDocument/2006/relationships/hyperlink" Target="https://www.faa.gov/airports/environmental/zero_emissions_vehicles" TargetMode="External"/><Relationship Id="rId11" Type="http://schemas.openxmlformats.org/officeDocument/2006/relationships/hyperlink" Target="https://www.transportation.gov/grants/infra-grants-program" TargetMode="External"/><Relationship Id="rId24" Type="http://schemas.openxmlformats.org/officeDocument/2006/relationships/hyperlink" Target="https://www.energy.gov/eere/renewable-energy-siting-through-technical-engagement-and-planning" TargetMode="External"/><Relationship Id="rId32" Type="http://schemas.openxmlformats.org/officeDocument/2006/relationships/hyperlink" Target="https://www.fhwa.dot.gov/specialfunding/stp/" TargetMode="External"/><Relationship Id="rId37" Type="http://schemas.openxmlformats.org/officeDocument/2006/relationships/hyperlink" Target="https://www.fhwa.dot.gov/infrastructure-investment-and-jobs-act/crp_fact_sheet.cfm" TargetMode="External"/><Relationship Id="rId40" Type="http://schemas.openxmlformats.org/officeDocument/2006/relationships/hyperlink" Target="https://www.transit.dot.gov/funding/grants/urbanized-area-formula-grants-5307" TargetMode="External"/><Relationship Id="rId45" Type="http://schemas.openxmlformats.org/officeDocument/2006/relationships/hyperlink" Target="https://www.rd.usda.gov/rural-placemaking/what-rural-placemaking-innovation-challenge-rpic" TargetMode="External"/><Relationship Id="rId53" Type="http://schemas.openxmlformats.org/officeDocument/2006/relationships/hyperlink" Target="https://www.tceq.texas.gov/airquality/terp/gaff" TargetMode="External"/><Relationship Id="rId58" Type="http://schemas.openxmlformats.org/officeDocument/2006/relationships/hyperlink" Target="https://highways.dot.gov/federal-lands/programs-access" TargetMode="External"/><Relationship Id="rId66" Type="http://schemas.openxmlformats.org/officeDocument/2006/relationships/hyperlink" Target="https://www.nctcog.org/trans/funds/cfps/ntdercfp" TargetMode="External"/><Relationship Id="rId5" Type="http://schemas.openxmlformats.org/officeDocument/2006/relationships/hyperlink" Target="https://www.tceq.texas.gov/airquality/terp/school-buses.html" TargetMode="External"/><Relationship Id="rId15" Type="http://schemas.openxmlformats.org/officeDocument/2006/relationships/hyperlink" Target="https://ucs.net/rebate-programs" TargetMode="External"/><Relationship Id="rId23" Type="http://schemas.openxmlformats.org/officeDocument/2006/relationships/hyperlink" Target="https://www.epa.gov/inflation-reduction-act/clean-ports-program" TargetMode="External"/><Relationship Id="rId28" Type="http://schemas.openxmlformats.org/officeDocument/2006/relationships/hyperlink" Target="https://www.energy.gov/scep/state-energy-program" TargetMode="External"/><Relationship Id="rId36" Type="http://schemas.openxmlformats.org/officeDocument/2006/relationships/hyperlink" Target="https://www.transit.dot.gov/funding/grants/busprogram" TargetMode="External"/><Relationship Id="rId49" Type="http://schemas.openxmlformats.org/officeDocument/2006/relationships/hyperlink" Target="https://www.tceq.texas.gov/airquality/terp/ld.html" TargetMode="External"/><Relationship Id="rId57" Type="http://schemas.openxmlformats.org/officeDocument/2006/relationships/hyperlink" Target="https://www.fhwa.dot.gov/environment/transportation_alternatives/" TargetMode="External"/><Relationship Id="rId61" Type="http://schemas.openxmlformats.org/officeDocument/2006/relationships/hyperlink" Target="https://www.transportation.gov/rural/grant-toolkit/reduction-truck-emissions-port-facilities" TargetMode="External"/><Relationship Id="rId10" Type="http://schemas.openxmlformats.org/officeDocument/2006/relationships/hyperlink" Target="https://www.transportation.gov/grants/mega-grant-program" TargetMode="External"/><Relationship Id="rId19" Type="http://schemas.openxmlformats.org/officeDocument/2006/relationships/hyperlink" Target="https://www.oncor.com/takealoadofftexas/" TargetMode="External"/><Relationship Id="rId31" Type="http://schemas.openxmlformats.org/officeDocument/2006/relationships/hyperlink" Target="https://highways.dot.gov/federal-lands/programs/significant" TargetMode="External"/><Relationship Id="rId44" Type="http://schemas.openxmlformats.org/officeDocument/2006/relationships/hyperlink" Target="https://www.rd.usda.gov/programs-services/electric-programs/high-energy-cost-grants" TargetMode="External"/><Relationship Id="rId52" Type="http://schemas.openxmlformats.org/officeDocument/2006/relationships/hyperlink" Target="https://www.tceq.texas.gov/airquality/terp/erig.html" TargetMode="External"/><Relationship Id="rId60" Type="http://schemas.openxmlformats.org/officeDocument/2006/relationships/hyperlink" Target="https://www.fhwa.dot.gov/bipartisan-infrastructure-law/nhfp.cfm" TargetMode="External"/><Relationship Id="rId65" Type="http://schemas.openxmlformats.org/officeDocument/2006/relationships/hyperlink" Target="https://www.nctcog.org/trans/quality/air/funding-and-resources/chdv" TargetMode="External"/><Relationship Id="rId73" Type="http://schemas.openxmlformats.org/officeDocument/2006/relationships/drawing" Target="../drawings/drawing1.xml"/><Relationship Id="rId4" Type="http://schemas.openxmlformats.org/officeDocument/2006/relationships/hyperlink" Target="https://www.rd.usda.gov/programs-services/community-facilities/community-facilities-direct-loan-grant-program" TargetMode="External"/><Relationship Id="rId9" Type="http://schemas.openxmlformats.org/officeDocument/2006/relationships/hyperlink" Target="https://www.transportation.gov/RAISEgrants" TargetMode="External"/><Relationship Id="rId14" Type="http://schemas.openxmlformats.org/officeDocument/2006/relationships/hyperlink" Target="https://afdc.energy.gov/laws/12744" TargetMode="External"/><Relationship Id="rId22" Type="http://schemas.openxmlformats.org/officeDocument/2006/relationships/hyperlink" Target="https://www.epa.gov/cleanschoolbus/clean-school-bus-program-grants" TargetMode="External"/><Relationship Id="rId27" Type="http://schemas.openxmlformats.org/officeDocument/2006/relationships/hyperlink" Target="https://www.grants.gov/search-results-detail/321695" TargetMode="External"/><Relationship Id="rId30" Type="http://schemas.openxmlformats.org/officeDocument/2006/relationships/hyperlink" Target="https://www.fhwa.dot.gov/environment/cfi/" TargetMode="External"/><Relationship Id="rId35" Type="http://schemas.openxmlformats.org/officeDocument/2006/relationships/hyperlink" Target="https://www.transit.dot.gov/bus-program" TargetMode="External"/><Relationship Id="rId43" Type="http://schemas.openxmlformats.org/officeDocument/2006/relationships/hyperlink" Target="https://www.nrcs.usda.gov/programs-initiatives/conservation-innovation-grants" TargetMode="External"/><Relationship Id="rId48" Type="http://schemas.openxmlformats.org/officeDocument/2006/relationships/hyperlink" Target="https://www.tceq.texas.gov/airquality/terp/tngvgp.html" TargetMode="External"/><Relationship Id="rId56" Type="http://schemas.openxmlformats.org/officeDocument/2006/relationships/hyperlink" Target="https://www.faa.gov/airports/environmental/vale" TargetMode="External"/><Relationship Id="rId64" Type="http://schemas.openxmlformats.org/officeDocument/2006/relationships/hyperlink" Target="https://comptroller.texas.gov/programs/seco/funding/loanstar/" TargetMode="External"/><Relationship Id="rId69" Type="http://schemas.openxmlformats.org/officeDocument/2006/relationships/hyperlink" Target="https://comptroller.texas.gov/programs/seco/funding/RFA-BE-G30-2025/" TargetMode="External"/><Relationship Id="rId8" Type="http://schemas.openxmlformats.org/officeDocument/2006/relationships/hyperlink" Target="http://nctcog.org/aqfunding" TargetMode="External"/><Relationship Id="rId51" Type="http://schemas.openxmlformats.org/officeDocument/2006/relationships/hyperlink" Target="https://www.tceq.texas.gov/airquality/terp/rebate.html" TargetMode="External"/><Relationship Id="rId72" Type="http://schemas.openxmlformats.org/officeDocument/2006/relationships/printerSettings" Target="../printerSettings/printerSettings2.bin"/><Relationship Id="rId3" Type="http://schemas.openxmlformats.org/officeDocument/2006/relationships/hyperlink" Target="https://www.maritime.dot.gov/ports/port-infrastructure-development-program" TargetMode="External"/><Relationship Id="rId12" Type="http://schemas.openxmlformats.org/officeDocument/2006/relationships/hyperlink" Target="https://www.fhwa.dot.gov/environment/air_quality/cmaq/" TargetMode="External"/><Relationship Id="rId17" Type="http://schemas.openxmlformats.org/officeDocument/2006/relationships/hyperlink" Target="https://www.energy.gov/scep/renew-americas-schools" TargetMode="External"/><Relationship Id="rId25" Type="http://schemas.openxmlformats.org/officeDocument/2006/relationships/hyperlink" Target="https://www.fhwa.dot.gov/environment/nevi/evc_raa/" TargetMode="External"/><Relationship Id="rId33" Type="http://schemas.openxmlformats.org/officeDocument/2006/relationships/hyperlink" Target="https://www.transit.dot.gov/funding/grants/enhanced-mobility-seniors-individuals-disabilities-section-5310" TargetMode="External"/><Relationship Id="rId38" Type="http://schemas.openxmlformats.org/officeDocument/2006/relationships/hyperlink" Target="https://www.transit.dot.gov/notices-funding/fiscal-year-2023-passenger-ferry-grant-program-and-ferry-service-rural-communities" TargetMode="External"/><Relationship Id="rId46" Type="http://schemas.openxmlformats.org/officeDocument/2006/relationships/hyperlink" Target="https://www.rd.usda.gov/programs-services/business-programs/rural-economic-development-loan-grant-program" TargetMode="External"/><Relationship Id="rId59" Type="http://schemas.openxmlformats.org/officeDocument/2006/relationships/hyperlink" Target="https://highways.dot.gov/federal-lands/programs/transportation" TargetMode="External"/><Relationship Id="rId67" Type="http://schemas.openxmlformats.org/officeDocument/2006/relationships/hyperlink" Target="https://www.tceq.texas.gov/airquality/terp/spry" TargetMode="External"/><Relationship Id="rId20" Type="http://schemas.openxmlformats.org/officeDocument/2006/relationships/hyperlink" Target="https://www.energy.gov/oced/energy-improvements-rural-or-remote-areas-0" TargetMode="External"/><Relationship Id="rId41" Type="http://schemas.openxmlformats.org/officeDocument/2006/relationships/hyperlink" Target="https://www.maritime.dot.gov/grants/marine-highways/marine-highway" TargetMode="External"/><Relationship Id="rId54" Type="http://schemas.openxmlformats.org/officeDocument/2006/relationships/hyperlink" Target="https://www.tceq.texas.gov/airquality/terp/thive" TargetMode="External"/><Relationship Id="rId62" Type="http://schemas.openxmlformats.org/officeDocument/2006/relationships/hyperlink" Target="https://www.tceq.texas.gov/airquality/terp/ctt.html" TargetMode="External"/><Relationship Id="rId70" Type="http://schemas.openxmlformats.org/officeDocument/2006/relationships/hyperlink" Target="https://railroads.dot.gov/elibrary/fy-2025-2026-nofo-crisi?utm_content=&amp;utm_medium=email&amp;utm_name=&amp;utm_source=govdelivery&amp;utm_term=" TargetMode="External"/><Relationship Id="rId1" Type="http://schemas.openxmlformats.org/officeDocument/2006/relationships/hyperlink" Target="https://www.epa.gov/cleandiesel/clean-diesel-national-grants" TargetMode="External"/><Relationship Id="rId6" Type="http://schemas.openxmlformats.org/officeDocument/2006/relationships/hyperlink" Target="https://www.rd.usda.gov/programs-services/business-programs/rural-business-development-grants/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opLeftCell="B1" workbookViewId="0">
      <selection activeCell="C6" sqref="C6"/>
    </sheetView>
  </sheetViews>
  <sheetFormatPr defaultRowHeight="15"/>
  <cols>
    <col min="1" max="1" width="62.140625" customWidth="1"/>
    <col min="2" max="2" width="45.85546875" customWidth="1"/>
    <col min="3" max="3" width="24.28515625" customWidth="1"/>
    <col min="4" max="4" width="13.5703125" customWidth="1"/>
    <col min="5" max="5" width="13" customWidth="1"/>
    <col min="6" max="6" width="14.42578125" customWidth="1"/>
    <col min="7" max="7" width="17.28515625" customWidth="1"/>
  </cols>
  <sheetData>
    <row r="1" spans="1:7">
      <c r="A1" t="s">
        <v>0</v>
      </c>
    </row>
    <row r="3" spans="1:7">
      <c r="D3" s="1"/>
      <c r="E3" s="1"/>
      <c r="F3" s="7" t="s">
        <v>1</v>
      </c>
      <c r="G3" s="7" t="s">
        <v>2</v>
      </c>
    </row>
    <row r="4" spans="1:7">
      <c r="A4" s="3" t="s">
        <v>3</v>
      </c>
      <c r="B4" s="7" t="s">
        <v>4</v>
      </c>
      <c r="C4" s="7" t="s">
        <v>5</v>
      </c>
      <c r="D4" s="7" t="s">
        <v>6</v>
      </c>
      <c r="E4" s="7" t="s">
        <v>7</v>
      </c>
      <c r="F4" s="7" t="s">
        <v>8</v>
      </c>
      <c r="G4" s="7" t="s">
        <v>9</v>
      </c>
    </row>
    <row r="5" spans="1:7">
      <c r="A5" t="s">
        <v>10</v>
      </c>
      <c r="B5" s="14" t="s">
        <v>11</v>
      </c>
      <c r="C5" s="14" t="s">
        <v>11</v>
      </c>
      <c r="D5" s="9">
        <v>8000000</v>
      </c>
      <c r="E5" s="9">
        <v>8000000</v>
      </c>
      <c r="F5" s="9">
        <f>SUM(D5:E5)</f>
        <v>16000000</v>
      </c>
      <c r="G5" s="6" t="s">
        <v>12</v>
      </c>
    </row>
    <row r="6" spans="1:7" ht="121.5" customHeight="1">
      <c r="A6" s="11" t="s">
        <v>13</v>
      </c>
      <c r="B6" s="12" t="s">
        <v>14</v>
      </c>
      <c r="D6" s="9">
        <v>3094795</v>
      </c>
      <c r="E6" s="9">
        <v>3094795</v>
      </c>
      <c r="F6" s="9">
        <f>SUM(D6:E6)</f>
        <v>6189590</v>
      </c>
      <c r="G6" s="8">
        <v>0.04</v>
      </c>
    </row>
    <row r="7" spans="1:7" ht="70.5" customHeight="1">
      <c r="A7" t="s">
        <v>15</v>
      </c>
      <c r="D7" s="9">
        <v>2321096</v>
      </c>
      <c r="E7" s="9">
        <v>2321096</v>
      </c>
      <c r="F7" s="9">
        <f>SUM(D7:E7)</f>
        <v>4642192</v>
      </c>
      <c r="G7" s="8">
        <v>0.03</v>
      </c>
    </row>
    <row r="8" spans="1:7" ht="54" customHeight="1">
      <c r="A8" t="s">
        <v>16</v>
      </c>
      <c r="D8" s="9">
        <v>3868494</v>
      </c>
      <c r="E8" s="9">
        <v>3868493</v>
      </c>
      <c r="F8" s="9">
        <v>7736987</v>
      </c>
      <c r="G8" s="8">
        <v>0.05</v>
      </c>
    </row>
    <row r="9" spans="1:7" ht="55.5" customHeight="1">
      <c r="A9" t="s">
        <v>17</v>
      </c>
      <c r="D9" s="9">
        <v>3000000</v>
      </c>
      <c r="E9" s="9">
        <v>3000000</v>
      </c>
      <c r="F9" s="9">
        <f>SUM(D9:E9)</f>
        <v>6000000</v>
      </c>
      <c r="G9" s="6" t="s">
        <v>18</v>
      </c>
    </row>
    <row r="10" spans="1:7" ht="64.5" customHeight="1">
      <c r="A10" t="s">
        <v>19</v>
      </c>
      <c r="D10" s="9">
        <v>7736987</v>
      </c>
      <c r="E10" s="9">
        <v>7736987</v>
      </c>
      <c r="F10" s="9">
        <f>SUM(D10:E10)</f>
        <v>15473974</v>
      </c>
      <c r="G10" s="5">
        <v>0.1</v>
      </c>
    </row>
    <row r="11" spans="1:7">
      <c r="A11" t="s">
        <v>20</v>
      </c>
      <c r="D11" s="9">
        <v>6000000</v>
      </c>
      <c r="E11" s="9">
        <v>0</v>
      </c>
      <c r="F11" s="9">
        <v>6000000</v>
      </c>
      <c r="G11" s="6" t="s">
        <v>21</v>
      </c>
    </row>
    <row r="12" spans="1:7">
      <c r="A12" t="s">
        <v>22</v>
      </c>
      <c r="D12" s="9">
        <v>200000</v>
      </c>
      <c r="E12" s="9">
        <v>200000</v>
      </c>
      <c r="F12" s="9">
        <v>400000</v>
      </c>
      <c r="G12" s="6" t="s">
        <v>23</v>
      </c>
    </row>
    <row r="13" spans="1:7">
      <c r="A13" t="s">
        <v>24</v>
      </c>
      <c r="D13" s="9">
        <v>750000</v>
      </c>
      <c r="E13" s="9">
        <v>750000</v>
      </c>
      <c r="F13" s="9">
        <v>1500000</v>
      </c>
      <c r="G13" s="6" t="s">
        <v>25</v>
      </c>
    </row>
    <row r="14" spans="1:7">
      <c r="A14" t="s">
        <v>26</v>
      </c>
      <c r="D14" s="10">
        <v>216000</v>
      </c>
      <c r="E14" s="10">
        <v>216000</v>
      </c>
      <c r="F14" s="10">
        <v>432000</v>
      </c>
      <c r="G14" s="4">
        <v>216000</v>
      </c>
    </row>
    <row r="15" spans="1:7">
      <c r="A15" t="s">
        <v>27</v>
      </c>
      <c r="D15" s="10">
        <v>500000</v>
      </c>
      <c r="E15" s="10">
        <v>500000</v>
      </c>
      <c r="F15" s="10">
        <v>1000000</v>
      </c>
      <c r="G15" s="4">
        <v>500000</v>
      </c>
    </row>
    <row r="16" spans="1:7">
      <c r="A16" t="s">
        <v>28</v>
      </c>
      <c r="D16" s="10">
        <v>4642192</v>
      </c>
      <c r="E16" s="10">
        <v>4642192</v>
      </c>
      <c r="F16" s="10">
        <f>SUM(D16:E16)</f>
        <v>9284384</v>
      </c>
      <c r="G16" s="8">
        <v>0.06</v>
      </c>
    </row>
    <row r="17" spans="1:7">
      <c r="A17" t="s">
        <v>29</v>
      </c>
      <c r="D17" s="10">
        <v>3868494</v>
      </c>
      <c r="E17" s="10">
        <v>3868493</v>
      </c>
      <c r="F17" s="10">
        <f>SUM(D17:E17)</f>
        <v>7736987</v>
      </c>
      <c r="G17" s="8">
        <v>0.05</v>
      </c>
    </row>
    <row r="18" spans="1:7" ht="30">
      <c r="A18" s="2" t="s">
        <v>30</v>
      </c>
      <c r="B18" s="2"/>
      <c r="C18" s="2"/>
      <c r="D18" s="10">
        <v>33171813</v>
      </c>
      <c r="E18" s="10">
        <v>39171811</v>
      </c>
      <c r="F18" s="10">
        <v>72343624</v>
      </c>
      <c r="G18" s="8">
        <v>0.43</v>
      </c>
    </row>
    <row r="19" spans="1:7">
      <c r="D19" s="6"/>
      <c r="E19" s="6"/>
      <c r="F19" s="6"/>
    </row>
    <row r="20" spans="1:7">
      <c r="A20" s="3" t="s">
        <v>31</v>
      </c>
      <c r="B20" s="3"/>
      <c r="C20" s="3"/>
      <c r="D20" s="9">
        <f>SUM(D5:D18)</f>
        <v>77369871</v>
      </c>
      <c r="E20" s="9">
        <f>SUM(E5:E18)</f>
        <v>77369867</v>
      </c>
      <c r="F20" s="9">
        <f>SUM(F5:F18)</f>
        <v>154739738</v>
      </c>
    </row>
    <row r="21" spans="1:7">
      <c r="A21" s="3" t="s">
        <v>32</v>
      </c>
      <c r="B21" s="3"/>
      <c r="C21" s="3"/>
    </row>
    <row r="22" spans="1:7">
      <c r="A22" t="s">
        <v>33</v>
      </c>
      <c r="G22" s="13">
        <v>2500000</v>
      </c>
    </row>
    <row r="23" spans="1:7">
      <c r="A23" t="s">
        <v>34</v>
      </c>
      <c r="F23" s="53" t="s">
        <v>35</v>
      </c>
      <c r="G23" s="53"/>
    </row>
    <row r="24" spans="1:7">
      <c r="A24" t="s">
        <v>36</v>
      </c>
      <c r="E24" s="53" t="s">
        <v>37</v>
      </c>
      <c r="F24" s="53"/>
      <c r="G24" s="53"/>
    </row>
  </sheetData>
  <mergeCells count="2">
    <mergeCell ref="E24:G24"/>
    <mergeCell ref="F23:G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5"/>
  <sheetViews>
    <sheetView tabSelected="1" showWhiteSpace="0" topLeftCell="B65" zoomScale="30" zoomScaleNormal="57" zoomScaleSheetLayoutView="30" zoomScalePageLayoutView="30" workbookViewId="0">
      <selection activeCell="B82" sqref="B82"/>
    </sheetView>
  </sheetViews>
  <sheetFormatPr defaultColWidth="9.140625" defaultRowHeight="37.5"/>
  <cols>
    <col min="1" max="1" width="47.7109375" style="17" customWidth="1"/>
    <col min="2" max="3" width="69.28515625" style="17" customWidth="1"/>
    <col min="4" max="4" width="106.85546875" style="17" customWidth="1"/>
    <col min="5" max="5" width="179.42578125" style="17" customWidth="1"/>
    <col min="6" max="6" width="70.42578125" style="17" customWidth="1"/>
    <col min="7" max="7" width="172.5703125" style="17" customWidth="1"/>
    <col min="8" max="9" width="44.28515625" style="17" customWidth="1"/>
    <col min="10" max="16384" width="9.140625" style="21"/>
  </cols>
  <sheetData>
    <row r="1" spans="1:9" ht="166.5" customHeight="1">
      <c r="A1" s="58" t="s">
        <v>38</v>
      </c>
      <c r="B1" s="58"/>
      <c r="C1" s="58"/>
      <c r="D1" s="58"/>
      <c r="E1" s="58"/>
      <c r="F1" s="58"/>
      <c r="G1" s="58"/>
      <c r="H1" s="59"/>
      <c r="I1" s="42"/>
    </row>
    <row r="2" spans="1:9" ht="113.25" customHeight="1">
      <c r="A2" s="61" t="s">
        <v>39</v>
      </c>
      <c r="B2" s="62"/>
      <c r="C2" s="62"/>
      <c r="D2" s="62"/>
      <c r="E2" s="63" t="s">
        <v>417</v>
      </c>
      <c r="F2" s="63"/>
      <c r="G2" s="63"/>
      <c r="H2" s="41"/>
      <c r="I2" s="40"/>
    </row>
    <row r="3" spans="1:9">
      <c r="A3" s="55" t="s">
        <v>40</v>
      </c>
      <c r="B3" s="56"/>
      <c r="C3" s="56"/>
      <c r="D3" s="56"/>
      <c r="E3" s="56"/>
      <c r="F3" s="56"/>
      <c r="G3" s="56"/>
      <c r="H3" s="56"/>
      <c r="I3" s="57"/>
    </row>
    <row r="4" spans="1:9" ht="75">
      <c r="A4" s="39" t="s">
        <v>41</v>
      </c>
      <c r="B4" s="39" t="s">
        <v>3</v>
      </c>
      <c r="C4" s="39" t="s">
        <v>42</v>
      </c>
      <c r="D4" s="39" t="s">
        <v>43</v>
      </c>
      <c r="E4" s="39" t="s">
        <v>44</v>
      </c>
      <c r="F4" s="39" t="s">
        <v>45</v>
      </c>
      <c r="G4" s="39" t="s">
        <v>46</v>
      </c>
      <c r="H4" s="39" t="s">
        <v>47</v>
      </c>
      <c r="I4" s="39" t="s">
        <v>48</v>
      </c>
    </row>
    <row r="5" spans="1:9" ht="191.25" customHeight="1">
      <c r="A5" s="38" t="s">
        <v>49</v>
      </c>
      <c r="B5" s="44" t="s">
        <v>50</v>
      </c>
      <c r="C5" s="37" t="s">
        <v>51</v>
      </c>
      <c r="D5" s="38" t="s">
        <v>52</v>
      </c>
      <c r="E5" s="38" t="s">
        <v>53</v>
      </c>
      <c r="F5" s="38" t="s">
        <v>54</v>
      </c>
      <c r="G5" s="38" t="s">
        <v>55</v>
      </c>
      <c r="H5" s="38" t="s">
        <v>56</v>
      </c>
      <c r="I5" s="38" t="s">
        <v>57</v>
      </c>
    </row>
    <row r="6" spans="1:9" ht="191.25" customHeight="1">
      <c r="A6" s="38" t="s">
        <v>58</v>
      </c>
      <c r="B6" s="44" t="s">
        <v>59</v>
      </c>
      <c r="C6" s="37" t="s">
        <v>60</v>
      </c>
      <c r="D6" s="38" t="s">
        <v>52</v>
      </c>
      <c r="E6" s="38" t="s">
        <v>61</v>
      </c>
      <c r="F6" s="38" t="s">
        <v>62</v>
      </c>
      <c r="G6" s="38" t="s">
        <v>63</v>
      </c>
      <c r="H6" s="38" t="s">
        <v>56</v>
      </c>
      <c r="I6" s="38" t="s">
        <v>64</v>
      </c>
    </row>
    <row r="7" spans="1:9" ht="363.75" customHeight="1">
      <c r="A7" s="28" t="s">
        <v>65</v>
      </c>
      <c r="B7" s="47" t="s">
        <v>66</v>
      </c>
      <c r="C7" s="37" t="s">
        <v>67</v>
      </c>
      <c r="D7" s="38" t="s">
        <v>52</v>
      </c>
      <c r="E7" s="38" t="s">
        <v>68</v>
      </c>
      <c r="F7" s="38" t="s">
        <v>69</v>
      </c>
      <c r="G7" s="38" t="s">
        <v>70</v>
      </c>
      <c r="H7" s="16" t="s">
        <v>71</v>
      </c>
      <c r="I7" s="38" t="s">
        <v>57</v>
      </c>
    </row>
    <row r="8" spans="1:9" ht="311.25" customHeight="1">
      <c r="A8" s="38" t="s">
        <v>72</v>
      </c>
      <c r="B8" s="44" t="s">
        <v>73</v>
      </c>
      <c r="C8" s="38" t="s">
        <v>74</v>
      </c>
      <c r="D8" s="38" t="s">
        <v>75</v>
      </c>
      <c r="E8" s="38" t="s">
        <v>76</v>
      </c>
      <c r="F8" s="38" t="s">
        <v>77</v>
      </c>
      <c r="G8" s="38" t="s">
        <v>78</v>
      </c>
      <c r="H8" s="16" t="s">
        <v>71</v>
      </c>
      <c r="I8" s="38" t="s">
        <v>64</v>
      </c>
    </row>
    <row r="9" spans="1:9" ht="167.25" customHeight="1">
      <c r="A9" s="36" t="s">
        <v>72</v>
      </c>
      <c r="B9" s="44" t="s">
        <v>79</v>
      </c>
      <c r="C9" s="38" t="s">
        <v>74</v>
      </c>
      <c r="D9" s="38" t="s">
        <v>52</v>
      </c>
      <c r="E9" s="38" t="s">
        <v>80</v>
      </c>
      <c r="F9" s="38" t="s">
        <v>77</v>
      </c>
      <c r="G9" s="38" t="s">
        <v>81</v>
      </c>
      <c r="H9" s="38" t="s">
        <v>56</v>
      </c>
      <c r="I9" s="38" t="s">
        <v>64</v>
      </c>
    </row>
    <row r="10" spans="1:9" ht="112.5">
      <c r="A10" s="38" t="s">
        <v>72</v>
      </c>
      <c r="B10" s="44" t="s">
        <v>82</v>
      </c>
      <c r="C10" s="37" t="s">
        <v>83</v>
      </c>
      <c r="D10" s="38" t="s">
        <v>52</v>
      </c>
      <c r="E10" s="38" t="s">
        <v>84</v>
      </c>
      <c r="F10" s="38" t="s">
        <v>85</v>
      </c>
      <c r="G10" s="38" t="s">
        <v>86</v>
      </c>
      <c r="H10" s="16" t="s">
        <v>71</v>
      </c>
      <c r="I10" s="38" t="s">
        <v>87</v>
      </c>
    </row>
    <row r="11" spans="1:9" ht="150">
      <c r="A11" s="28" t="s">
        <v>72</v>
      </c>
      <c r="B11" s="47" t="s">
        <v>88</v>
      </c>
      <c r="C11" s="38" t="s">
        <v>74</v>
      </c>
      <c r="D11" s="38" t="s">
        <v>89</v>
      </c>
      <c r="E11" s="38" t="s">
        <v>90</v>
      </c>
      <c r="F11" s="38" t="s">
        <v>91</v>
      </c>
      <c r="G11" s="38" t="s">
        <v>92</v>
      </c>
      <c r="H11" s="38" t="s">
        <v>56</v>
      </c>
      <c r="I11" s="38" t="s">
        <v>57</v>
      </c>
    </row>
    <row r="12" spans="1:9" ht="225" customHeight="1">
      <c r="A12" s="28" t="s">
        <v>72</v>
      </c>
      <c r="B12" s="47" t="s">
        <v>93</v>
      </c>
      <c r="C12" s="38" t="s">
        <v>74</v>
      </c>
      <c r="D12" s="38" t="s">
        <v>52</v>
      </c>
      <c r="E12" s="38" t="s">
        <v>94</v>
      </c>
      <c r="F12" s="38" t="s">
        <v>95</v>
      </c>
      <c r="G12" s="38" t="s">
        <v>96</v>
      </c>
      <c r="H12" s="16" t="s">
        <v>97</v>
      </c>
      <c r="I12" s="38" t="s">
        <v>87</v>
      </c>
    </row>
    <row r="13" spans="1:9" ht="191.25" customHeight="1">
      <c r="A13" s="28" t="s">
        <v>72</v>
      </c>
      <c r="B13" s="47" t="s">
        <v>98</v>
      </c>
      <c r="C13" s="28" t="s">
        <v>74</v>
      </c>
      <c r="D13" s="38" t="s">
        <v>52</v>
      </c>
      <c r="E13" s="38" t="s">
        <v>99</v>
      </c>
      <c r="F13" s="38" t="s">
        <v>100</v>
      </c>
      <c r="G13" s="38" t="s">
        <v>101</v>
      </c>
      <c r="H13" s="38" t="s">
        <v>56</v>
      </c>
      <c r="I13" s="38" t="s">
        <v>57</v>
      </c>
    </row>
    <row r="14" spans="1:9" ht="202.5" customHeight="1">
      <c r="A14" s="38" t="s">
        <v>72</v>
      </c>
      <c r="B14" s="46" t="s">
        <v>102</v>
      </c>
      <c r="C14" s="37" t="s">
        <v>103</v>
      </c>
      <c r="D14" s="38" t="s">
        <v>52</v>
      </c>
      <c r="E14" s="38" t="s">
        <v>104</v>
      </c>
      <c r="F14" s="38" t="s">
        <v>105</v>
      </c>
      <c r="G14" s="38" t="s">
        <v>106</v>
      </c>
      <c r="H14" s="38" t="s">
        <v>107</v>
      </c>
      <c r="I14" s="38" t="s">
        <v>57</v>
      </c>
    </row>
    <row r="15" spans="1:9">
      <c r="A15" s="55" t="s">
        <v>108</v>
      </c>
      <c r="B15" s="56"/>
      <c r="C15" s="56"/>
      <c r="D15" s="56"/>
      <c r="E15" s="56"/>
      <c r="F15" s="56"/>
      <c r="G15" s="56"/>
      <c r="H15" s="56"/>
      <c r="I15" s="57"/>
    </row>
    <row r="16" spans="1:9" ht="75">
      <c r="A16" s="39" t="s">
        <v>41</v>
      </c>
      <c r="B16" s="39" t="s">
        <v>3</v>
      </c>
      <c r="C16" s="39" t="s">
        <v>42</v>
      </c>
      <c r="D16" s="39" t="s">
        <v>43</v>
      </c>
      <c r="E16" s="39" t="s">
        <v>44</v>
      </c>
      <c r="F16" s="39" t="s">
        <v>45</v>
      </c>
      <c r="G16" s="39" t="s">
        <v>46</v>
      </c>
      <c r="H16" s="39" t="s">
        <v>47</v>
      </c>
      <c r="I16" s="39" t="s">
        <v>48</v>
      </c>
    </row>
    <row r="17" spans="1:9" ht="344.25" customHeight="1">
      <c r="A17" s="28" t="s">
        <v>109</v>
      </c>
      <c r="B17" s="47" t="s">
        <v>110</v>
      </c>
      <c r="C17" s="28" t="s">
        <v>74</v>
      </c>
      <c r="D17" s="38" t="s">
        <v>111</v>
      </c>
      <c r="E17" s="38" t="s">
        <v>112</v>
      </c>
      <c r="F17" s="16" t="s">
        <v>113</v>
      </c>
      <c r="G17" s="38" t="s">
        <v>114</v>
      </c>
      <c r="H17" s="16" t="s">
        <v>71</v>
      </c>
      <c r="I17" s="16" t="s">
        <v>57</v>
      </c>
    </row>
    <row r="18" spans="1:9" ht="295.5" customHeight="1">
      <c r="A18" s="28" t="s">
        <v>115</v>
      </c>
      <c r="B18" s="45" t="s">
        <v>116</v>
      </c>
      <c r="C18" s="28" t="s">
        <v>74</v>
      </c>
      <c r="D18" s="38" t="s">
        <v>117</v>
      </c>
      <c r="E18" s="38" t="s">
        <v>118</v>
      </c>
      <c r="F18" s="16" t="s">
        <v>119</v>
      </c>
      <c r="G18" s="38" t="s">
        <v>120</v>
      </c>
      <c r="H18" s="16" t="s">
        <v>97</v>
      </c>
      <c r="I18" s="16" t="s">
        <v>57</v>
      </c>
    </row>
    <row r="19" spans="1:9" ht="340.5" customHeight="1">
      <c r="A19" s="38" t="s">
        <v>121</v>
      </c>
      <c r="B19" s="44" t="s">
        <v>122</v>
      </c>
      <c r="C19" s="37" t="s">
        <v>123</v>
      </c>
      <c r="D19" s="34" t="s">
        <v>124</v>
      </c>
      <c r="E19" s="38" t="s">
        <v>125</v>
      </c>
      <c r="F19" s="38" t="s">
        <v>77</v>
      </c>
      <c r="G19" s="38" t="s">
        <v>126</v>
      </c>
      <c r="H19" s="38" t="s">
        <v>127</v>
      </c>
      <c r="I19" s="38" t="s">
        <v>77</v>
      </c>
    </row>
    <row r="20" spans="1:9" ht="295.5" customHeight="1">
      <c r="A20" s="38" t="s">
        <v>128</v>
      </c>
      <c r="B20" s="44" t="s">
        <v>129</v>
      </c>
      <c r="C20" s="38" t="s">
        <v>130</v>
      </c>
      <c r="D20" s="38" t="s">
        <v>131</v>
      </c>
      <c r="E20" s="33" t="s">
        <v>132</v>
      </c>
      <c r="F20" s="38" t="s">
        <v>77</v>
      </c>
      <c r="G20" s="38" t="s">
        <v>133</v>
      </c>
      <c r="H20" s="38" t="s">
        <v>127</v>
      </c>
      <c r="I20" s="38" t="s">
        <v>64</v>
      </c>
    </row>
    <row r="21" spans="1:9" ht="295.5" customHeight="1">
      <c r="A21" s="38" t="s">
        <v>134</v>
      </c>
      <c r="B21" s="44" t="s">
        <v>135</v>
      </c>
      <c r="C21" s="37" t="s">
        <v>136</v>
      </c>
      <c r="D21" s="38" t="s">
        <v>137</v>
      </c>
      <c r="E21" s="33" t="s">
        <v>138</v>
      </c>
      <c r="F21" s="38" t="s">
        <v>77</v>
      </c>
      <c r="G21" s="38" t="s">
        <v>139</v>
      </c>
      <c r="H21" s="38" t="s">
        <v>127</v>
      </c>
      <c r="I21" s="38" t="s">
        <v>140</v>
      </c>
    </row>
    <row r="22" spans="1:9" ht="295.5" customHeight="1">
      <c r="A22" s="38" t="s">
        <v>134</v>
      </c>
      <c r="B22" s="44" t="s">
        <v>141</v>
      </c>
      <c r="C22" s="38" t="s">
        <v>74</v>
      </c>
      <c r="D22" s="38" t="s">
        <v>117</v>
      </c>
      <c r="E22" s="38" t="s">
        <v>142</v>
      </c>
      <c r="F22" s="38" t="s">
        <v>77</v>
      </c>
      <c r="G22" s="38" t="s">
        <v>143</v>
      </c>
      <c r="H22" s="38" t="s">
        <v>127</v>
      </c>
      <c r="I22" s="38" t="s">
        <v>140</v>
      </c>
    </row>
    <row r="23" spans="1:9" ht="336.75" customHeight="1">
      <c r="A23" s="38" t="s">
        <v>134</v>
      </c>
      <c r="B23" s="44" t="s">
        <v>144</v>
      </c>
      <c r="C23" s="37" t="s">
        <v>145</v>
      </c>
      <c r="D23" s="38" t="s">
        <v>146</v>
      </c>
      <c r="E23" s="38" t="s">
        <v>147</v>
      </c>
      <c r="F23" s="38" t="s">
        <v>77</v>
      </c>
      <c r="G23" s="38" t="s">
        <v>148</v>
      </c>
      <c r="H23" s="38" t="s">
        <v>149</v>
      </c>
      <c r="I23" s="38" t="s">
        <v>77</v>
      </c>
    </row>
    <row r="24" spans="1:9" ht="253.5" customHeight="1">
      <c r="A24" s="38" t="s">
        <v>150</v>
      </c>
      <c r="B24" s="47" t="s">
        <v>151</v>
      </c>
      <c r="C24" s="38" t="s">
        <v>74</v>
      </c>
      <c r="D24" s="38" t="s">
        <v>152</v>
      </c>
      <c r="E24" s="38" t="s">
        <v>153</v>
      </c>
      <c r="F24" s="16" t="s">
        <v>77</v>
      </c>
      <c r="G24" s="38" t="s">
        <v>154</v>
      </c>
      <c r="H24" s="16" t="s">
        <v>155</v>
      </c>
      <c r="I24" s="16" t="s">
        <v>140</v>
      </c>
    </row>
    <row r="25" spans="1:9" ht="307.5" customHeight="1">
      <c r="A25" s="16" t="s">
        <v>156</v>
      </c>
      <c r="B25" s="44" t="s">
        <v>157</v>
      </c>
      <c r="C25" s="38" t="s">
        <v>74</v>
      </c>
      <c r="D25" s="38" t="s">
        <v>117</v>
      </c>
      <c r="E25" s="38" t="s">
        <v>158</v>
      </c>
      <c r="F25" s="16" t="s">
        <v>77</v>
      </c>
      <c r="G25" s="38" t="s">
        <v>159</v>
      </c>
      <c r="H25" s="16" t="s">
        <v>127</v>
      </c>
      <c r="I25" s="16" t="s">
        <v>140</v>
      </c>
    </row>
    <row r="26" spans="1:9" ht="291" customHeight="1">
      <c r="A26" s="15" t="s">
        <v>156</v>
      </c>
      <c r="B26" s="47" t="s">
        <v>160</v>
      </c>
      <c r="C26" s="38" t="s">
        <v>74</v>
      </c>
      <c r="D26" s="38" t="s">
        <v>161</v>
      </c>
      <c r="E26" s="38" t="s">
        <v>162</v>
      </c>
      <c r="F26" s="16" t="s">
        <v>77</v>
      </c>
      <c r="G26" s="38" t="s">
        <v>163</v>
      </c>
      <c r="H26" s="16" t="s">
        <v>127</v>
      </c>
      <c r="I26" s="16" t="s">
        <v>140</v>
      </c>
    </row>
    <row r="27" spans="1:9" ht="253.5" customHeight="1">
      <c r="A27" s="15" t="s">
        <v>156</v>
      </c>
      <c r="B27" s="47" t="s">
        <v>164</v>
      </c>
      <c r="C27" s="38" t="s">
        <v>74</v>
      </c>
      <c r="D27" s="38" t="s">
        <v>165</v>
      </c>
      <c r="E27" s="38" t="s">
        <v>166</v>
      </c>
      <c r="F27" s="16" t="s">
        <v>77</v>
      </c>
      <c r="G27" s="38" t="s">
        <v>167</v>
      </c>
      <c r="H27" s="16" t="s">
        <v>127</v>
      </c>
      <c r="I27" s="16" t="s">
        <v>140</v>
      </c>
    </row>
    <row r="28" spans="1:9" ht="253.5" customHeight="1">
      <c r="A28" s="15" t="s">
        <v>156</v>
      </c>
      <c r="B28" s="47" t="s">
        <v>168</v>
      </c>
      <c r="C28" s="38" t="s">
        <v>74</v>
      </c>
      <c r="D28" s="38" t="s">
        <v>165</v>
      </c>
      <c r="E28" s="38" t="s">
        <v>166</v>
      </c>
      <c r="F28" s="16" t="s">
        <v>77</v>
      </c>
      <c r="G28" s="38" t="s">
        <v>159</v>
      </c>
      <c r="H28" s="16" t="s">
        <v>97</v>
      </c>
      <c r="I28" s="16" t="s">
        <v>140</v>
      </c>
    </row>
    <row r="29" spans="1:9" ht="271.5" customHeight="1">
      <c r="A29" s="15" t="s">
        <v>156</v>
      </c>
      <c r="B29" s="47" t="s">
        <v>169</v>
      </c>
      <c r="C29" s="38" t="s">
        <v>74</v>
      </c>
      <c r="D29" s="38" t="s">
        <v>170</v>
      </c>
      <c r="E29" s="38" t="s">
        <v>171</v>
      </c>
      <c r="F29" s="16" t="s">
        <v>77</v>
      </c>
      <c r="G29" s="38" t="s">
        <v>172</v>
      </c>
      <c r="H29" s="16" t="s">
        <v>173</v>
      </c>
      <c r="I29" s="16" t="s">
        <v>140</v>
      </c>
    </row>
    <row r="30" spans="1:9" ht="292.5" customHeight="1">
      <c r="A30" s="15" t="s">
        <v>156</v>
      </c>
      <c r="B30" s="47" t="s">
        <v>174</v>
      </c>
      <c r="C30" s="37" t="s">
        <v>175</v>
      </c>
      <c r="D30" s="38" t="s">
        <v>176</v>
      </c>
      <c r="E30" s="38" t="s">
        <v>177</v>
      </c>
      <c r="F30" s="16" t="s">
        <v>77</v>
      </c>
      <c r="G30" s="38" t="s">
        <v>178</v>
      </c>
      <c r="H30" s="16" t="s">
        <v>97</v>
      </c>
      <c r="I30" s="16" t="s">
        <v>140</v>
      </c>
    </row>
    <row r="31" spans="1:9">
      <c r="A31" s="55" t="s">
        <v>179</v>
      </c>
      <c r="B31" s="56"/>
      <c r="C31" s="56"/>
      <c r="D31" s="56"/>
      <c r="E31" s="56"/>
      <c r="F31" s="56"/>
      <c r="G31" s="56"/>
      <c r="H31" s="56"/>
      <c r="I31" s="57"/>
    </row>
    <row r="32" spans="1:9" ht="75">
      <c r="A32" s="39" t="s">
        <v>41</v>
      </c>
      <c r="B32" s="39" t="s">
        <v>3</v>
      </c>
      <c r="C32" s="39" t="s">
        <v>42</v>
      </c>
      <c r="D32" s="39" t="s">
        <v>43</v>
      </c>
      <c r="E32" s="39" t="s">
        <v>44</v>
      </c>
      <c r="F32" s="39" t="s">
        <v>45</v>
      </c>
      <c r="G32" s="39" t="s">
        <v>46</v>
      </c>
      <c r="H32" s="39" t="s">
        <v>47</v>
      </c>
      <c r="I32" s="39" t="s">
        <v>48</v>
      </c>
    </row>
    <row r="33" spans="1:9" ht="303.75" customHeight="1">
      <c r="A33" s="28" t="s">
        <v>115</v>
      </c>
      <c r="B33" s="47" t="s">
        <v>180</v>
      </c>
      <c r="C33" s="28" t="s">
        <v>74</v>
      </c>
      <c r="D33" s="38" t="s">
        <v>181</v>
      </c>
      <c r="E33" s="38" t="s">
        <v>182</v>
      </c>
      <c r="F33" s="38" t="s">
        <v>183</v>
      </c>
      <c r="G33" s="38" t="s">
        <v>184</v>
      </c>
      <c r="H33" s="38" t="s">
        <v>56</v>
      </c>
      <c r="I33" s="38" t="s">
        <v>57</v>
      </c>
    </row>
    <row r="34" spans="1:9" ht="277.5" customHeight="1">
      <c r="A34" s="38" t="s">
        <v>115</v>
      </c>
      <c r="B34" s="44" t="s">
        <v>185</v>
      </c>
      <c r="C34" s="38" t="s">
        <v>74</v>
      </c>
      <c r="D34" s="38" t="s">
        <v>186</v>
      </c>
      <c r="E34" s="38" t="s">
        <v>187</v>
      </c>
      <c r="F34" s="38" t="s">
        <v>188</v>
      </c>
      <c r="G34" s="16" t="s">
        <v>189</v>
      </c>
      <c r="H34" s="38" t="s">
        <v>190</v>
      </c>
      <c r="I34" s="16" t="s">
        <v>57</v>
      </c>
    </row>
    <row r="35" spans="1:9" ht="240" customHeight="1">
      <c r="A35" s="38" t="s">
        <v>115</v>
      </c>
      <c r="B35" s="44" t="s">
        <v>191</v>
      </c>
      <c r="C35" s="38" t="s">
        <v>74</v>
      </c>
      <c r="D35" s="38" t="s">
        <v>186</v>
      </c>
      <c r="E35" s="38" t="s">
        <v>187</v>
      </c>
      <c r="F35" s="38" t="s">
        <v>188</v>
      </c>
      <c r="G35" s="16" t="s">
        <v>192</v>
      </c>
      <c r="H35" s="38" t="s">
        <v>190</v>
      </c>
      <c r="I35" s="16" t="s">
        <v>57</v>
      </c>
    </row>
    <row r="36" spans="1:9" ht="198.75" customHeight="1">
      <c r="A36" s="28" t="s">
        <v>72</v>
      </c>
      <c r="B36" s="47" t="s">
        <v>193</v>
      </c>
      <c r="C36" s="38" t="s">
        <v>74</v>
      </c>
      <c r="D36" s="38" t="s">
        <v>194</v>
      </c>
      <c r="E36" s="16" t="s">
        <v>195</v>
      </c>
      <c r="F36" s="16" t="s">
        <v>196</v>
      </c>
      <c r="G36" s="16" t="s">
        <v>197</v>
      </c>
      <c r="H36" s="16" t="s">
        <v>56</v>
      </c>
      <c r="I36" s="16" t="s">
        <v>57</v>
      </c>
    </row>
    <row r="37" spans="1:9" ht="251.25" customHeight="1">
      <c r="A37" s="38" t="s">
        <v>198</v>
      </c>
      <c r="B37" s="44" t="s">
        <v>199</v>
      </c>
      <c r="C37" s="51" t="s">
        <v>136</v>
      </c>
      <c r="D37" s="38" t="s">
        <v>200</v>
      </c>
      <c r="E37" s="38" t="s">
        <v>201</v>
      </c>
      <c r="F37" s="16" t="s">
        <v>77</v>
      </c>
      <c r="G37" s="16" t="s">
        <v>202</v>
      </c>
      <c r="H37" s="16" t="s">
        <v>56</v>
      </c>
      <c r="I37" s="16" t="s">
        <v>64</v>
      </c>
    </row>
    <row r="38" spans="1:9">
      <c r="A38" s="55" t="s">
        <v>203</v>
      </c>
      <c r="B38" s="56"/>
      <c r="C38" s="56"/>
      <c r="D38" s="56"/>
      <c r="E38" s="56"/>
      <c r="F38" s="56"/>
      <c r="G38" s="56"/>
      <c r="H38" s="56"/>
      <c r="I38" s="57"/>
    </row>
    <row r="39" spans="1:9" ht="315" customHeight="1">
      <c r="A39" s="39" t="s">
        <v>41</v>
      </c>
      <c r="B39" s="39" t="s">
        <v>3</v>
      </c>
      <c r="C39" s="39" t="s">
        <v>42</v>
      </c>
      <c r="D39" s="39" t="s">
        <v>43</v>
      </c>
      <c r="E39" s="39" t="s">
        <v>44</v>
      </c>
      <c r="F39" s="39" t="s">
        <v>45</v>
      </c>
      <c r="G39" s="39" t="s">
        <v>46</v>
      </c>
      <c r="H39" s="39" t="s">
        <v>47</v>
      </c>
      <c r="I39" s="39" t="s">
        <v>48</v>
      </c>
    </row>
    <row r="40" spans="1:9" ht="273.75" customHeight="1">
      <c r="A40" s="16" t="s">
        <v>115</v>
      </c>
      <c r="B40" s="44" t="s">
        <v>204</v>
      </c>
      <c r="C40" s="16" t="s">
        <v>74</v>
      </c>
      <c r="D40" s="38" t="s">
        <v>205</v>
      </c>
      <c r="E40" s="16" t="s">
        <v>206</v>
      </c>
      <c r="F40" s="16" t="s">
        <v>77</v>
      </c>
      <c r="G40" s="16" t="s">
        <v>207</v>
      </c>
      <c r="H40" s="16" t="s">
        <v>208</v>
      </c>
      <c r="I40" s="16" t="s">
        <v>77</v>
      </c>
    </row>
    <row r="41" spans="1:9" ht="270" customHeight="1">
      <c r="A41" s="28" t="s">
        <v>72</v>
      </c>
      <c r="B41" s="47" t="s">
        <v>209</v>
      </c>
      <c r="C41" s="38" t="s">
        <v>74</v>
      </c>
      <c r="D41" s="38" t="s">
        <v>210</v>
      </c>
      <c r="E41" s="38" t="s">
        <v>211</v>
      </c>
      <c r="F41" s="38" t="s">
        <v>212</v>
      </c>
      <c r="G41" s="38" t="s">
        <v>213</v>
      </c>
      <c r="H41" s="38" t="s">
        <v>214</v>
      </c>
      <c r="I41" s="38" t="s">
        <v>57</v>
      </c>
    </row>
    <row r="42" spans="1:9" ht="187.5" customHeight="1">
      <c r="A42" s="38" t="s">
        <v>215</v>
      </c>
      <c r="B42" s="44" t="s">
        <v>216</v>
      </c>
      <c r="C42" s="16" t="s">
        <v>74</v>
      </c>
      <c r="D42" s="38" t="s">
        <v>217</v>
      </c>
      <c r="E42" s="38" t="s">
        <v>218</v>
      </c>
      <c r="F42" s="16" t="s">
        <v>77</v>
      </c>
      <c r="G42" s="16" t="s">
        <v>219</v>
      </c>
      <c r="H42" s="16" t="s">
        <v>220</v>
      </c>
      <c r="I42" s="16" t="s">
        <v>77</v>
      </c>
    </row>
    <row r="43" spans="1:9" ht="408.75" customHeight="1">
      <c r="A43" s="16" t="s">
        <v>221</v>
      </c>
      <c r="B43" s="44" t="s">
        <v>222</v>
      </c>
      <c r="C43" s="16" t="s">
        <v>74</v>
      </c>
      <c r="D43" s="38" t="s">
        <v>223</v>
      </c>
      <c r="E43" s="16" t="s">
        <v>224</v>
      </c>
      <c r="F43" s="16" t="s">
        <v>77</v>
      </c>
      <c r="G43" s="16" t="s">
        <v>225</v>
      </c>
      <c r="H43" s="16" t="s">
        <v>226</v>
      </c>
      <c r="I43" s="16" t="s">
        <v>77</v>
      </c>
    </row>
    <row r="44" spans="1:9" ht="360" customHeight="1">
      <c r="A44" s="48" t="s">
        <v>221</v>
      </c>
      <c r="B44" s="49" t="s">
        <v>227</v>
      </c>
      <c r="C44" s="50" t="s">
        <v>228</v>
      </c>
      <c r="D44" s="48" t="s">
        <v>229</v>
      </c>
      <c r="E44" s="48" t="s">
        <v>230</v>
      </c>
      <c r="F44" s="48" t="s">
        <v>77</v>
      </c>
      <c r="G44" s="48" t="s">
        <v>231</v>
      </c>
      <c r="H44" s="48" t="s">
        <v>232</v>
      </c>
      <c r="I44" s="48" t="s">
        <v>77</v>
      </c>
    </row>
    <row r="45" spans="1:9" ht="409.6" customHeight="1">
      <c r="A45" s="16" t="s">
        <v>221</v>
      </c>
      <c r="B45" s="18" t="s">
        <v>233</v>
      </c>
      <c r="C45" s="22" t="s">
        <v>234</v>
      </c>
      <c r="D45" s="16" t="s">
        <v>235</v>
      </c>
      <c r="E45" s="16" t="s">
        <v>236</v>
      </c>
      <c r="F45" s="16" t="s">
        <v>77</v>
      </c>
      <c r="G45" s="16" t="s">
        <v>237</v>
      </c>
      <c r="H45" s="16" t="s">
        <v>232</v>
      </c>
      <c r="I45" s="16" t="s">
        <v>77</v>
      </c>
    </row>
    <row r="46" spans="1:9">
      <c r="A46" s="64" t="s">
        <v>238</v>
      </c>
      <c r="B46" s="65"/>
      <c r="C46" s="65"/>
      <c r="D46" s="65"/>
      <c r="E46" s="65"/>
      <c r="F46" s="65"/>
      <c r="G46" s="65"/>
      <c r="H46" s="65"/>
      <c r="I46" s="66"/>
    </row>
    <row r="47" spans="1:9">
      <c r="A47" s="55" t="s">
        <v>239</v>
      </c>
      <c r="B47" s="56"/>
      <c r="C47" s="56"/>
      <c r="D47" s="56"/>
      <c r="E47" s="56"/>
      <c r="F47" s="56"/>
      <c r="G47" s="56"/>
      <c r="H47" s="56"/>
      <c r="I47" s="57"/>
    </row>
    <row r="48" spans="1:9" ht="75">
      <c r="A48" s="39" t="s">
        <v>41</v>
      </c>
      <c r="B48" s="39" t="s">
        <v>3</v>
      </c>
      <c r="C48" s="39" t="s">
        <v>42</v>
      </c>
      <c r="D48" s="39" t="s">
        <v>43</v>
      </c>
      <c r="E48" s="39" t="s">
        <v>44</v>
      </c>
      <c r="F48" s="39" t="s">
        <v>45</v>
      </c>
      <c r="G48" s="39" t="s">
        <v>46</v>
      </c>
      <c r="H48" s="39" t="s">
        <v>47</v>
      </c>
      <c r="I48" s="39" t="s">
        <v>48</v>
      </c>
    </row>
    <row r="49" spans="1:9" ht="206.25" customHeight="1">
      <c r="A49" s="16" t="s">
        <v>240</v>
      </c>
      <c r="B49" s="26" t="s">
        <v>241</v>
      </c>
      <c r="C49" s="22" t="s">
        <v>242</v>
      </c>
      <c r="D49" s="16" t="s">
        <v>243</v>
      </c>
      <c r="E49" s="16" t="s">
        <v>244</v>
      </c>
      <c r="F49" s="16" t="s">
        <v>77</v>
      </c>
      <c r="G49" s="16" t="s">
        <v>245</v>
      </c>
      <c r="H49" s="16" t="s">
        <v>232</v>
      </c>
      <c r="I49" s="16" t="s">
        <v>77</v>
      </c>
    </row>
    <row r="50" spans="1:9" ht="206.25" customHeight="1">
      <c r="A50" s="16" t="s">
        <v>240</v>
      </c>
      <c r="B50" s="18" t="s">
        <v>246</v>
      </c>
      <c r="C50" s="22" t="s">
        <v>247</v>
      </c>
      <c r="D50" s="16" t="s">
        <v>248</v>
      </c>
      <c r="E50" s="16" t="s">
        <v>249</v>
      </c>
      <c r="F50" s="16" t="s">
        <v>77</v>
      </c>
      <c r="G50" s="16" t="s">
        <v>250</v>
      </c>
      <c r="H50" s="16" t="s">
        <v>232</v>
      </c>
      <c r="I50" s="16" t="s">
        <v>77</v>
      </c>
    </row>
    <row r="51" spans="1:9" ht="191.25" customHeight="1">
      <c r="A51" s="28" t="s">
        <v>72</v>
      </c>
      <c r="B51" s="47" t="s">
        <v>251</v>
      </c>
      <c r="C51" s="35" t="s">
        <v>252</v>
      </c>
      <c r="D51" s="38" t="s">
        <v>253</v>
      </c>
      <c r="E51" s="38" t="s">
        <v>254</v>
      </c>
      <c r="F51" s="38" t="s">
        <v>77</v>
      </c>
      <c r="G51" s="38" t="s">
        <v>255</v>
      </c>
      <c r="H51" s="38" t="s">
        <v>256</v>
      </c>
      <c r="I51" s="38" t="s">
        <v>64</v>
      </c>
    </row>
    <row r="52" spans="1:9" ht="303.75" customHeight="1">
      <c r="A52" s="15" t="s">
        <v>72</v>
      </c>
      <c r="B52" s="44" t="s">
        <v>257</v>
      </c>
      <c r="C52" s="16" t="s">
        <v>74</v>
      </c>
      <c r="D52" s="38" t="s">
        <v>52</v>
      </c>
      <c r="E52" s="16" t="s">
        <v>258</v>
      </c>
      <c r="F52" s="16" t="s">
        <v>77</v>
      </c>
      <c r="G52" s="16" t="s">
        <v>259</v>
      </c>
      <c r="H52" s="16" t="s">
        <v>232</v>
      </c>
      <c r="I52" s="16" t="s">
        <v>77</v>
      </c>
    </row>
    <row r="53" spans="1:9" ht="112.5">
      <c r="A53" s="38" t="s">
        <v>260</v>
      </c>
      <c r="B53" s="44" t="s">
        <v>261</v>
      </c>
      <c r="C53" s="37" t="s">
        <v>136</v>
      </c>
      <c r="D53" s="38" t="s">
        <v>262</v>
      </c>
      <c r="E53" s="16" t="s">
        <v>263</v>
      </c>
      <c r="F53" s="16" t="s">
        <v>77</v>
      </c>
      <c r="G53" s="16" t="s">
        <v>264</v>
      </c>
      <c r="H53" s="16" t="s">
        <v>232</v>
      </c>
      <c r="I53" s="16" t="s">
        <v>77</v>
      </c>
    </row>
    <row r="54" spans="1:9">
      <c r="A54" s="55" t="s">
        <v>265</v>
      </c>
      <c r="B54" s="56"/>
      <c r="C54" s="56"/>
      <c r="D54" s="56"/>
      <c r="E54" s="56"/>
      <c r="F54" s="56"/>
      <c r="G54" s="56"/>
      <c r="H54" s="56"/>
      <c r="I54" s="57"/>
    </row>
    <row r="55" spans="1:9" ht="221.25" hidden="1" customHeight="1">
      <c r="A55" s="16" t="s">
        <v>266</v>
      </c>
      <c r="B55" s="44" t="s">
        <v>267</v>
      </c>
      <c r="C55" s="38" t="s">
        <v>74</v>
      </c>
      <c r="D55" s="38" t="s">
        <v>117</v>
      </c>
      <c r="E55" s="38" t="s">
        <v>268</v>
      </c>
      <c r="F55" s="16" t="s">
        <v>77</v>
      </c>
      <c r="G55" s="38" t="s">
        <v>269</v>
      </c>
      <c r="H55" s="16" t="s">
        <v>232</v>
      </c>
      <c r="I55" s="16" t="s">
        <v>77</v>
      </c>
    </row>
    <row r="56" spans="1:9" ht="202.5" customHeight="1">
      <c r="A56" s="15" t="s">
        <v>270</v>
      </c>
      <c r="B56" s="18" t="s">
        <v>271</v>
      </c>
      <c r="C56" s="38" t="s">
        <v>74</v>
      </c>
      <c r="D56" s="38" t="s">
        <v>272</v>
      </c>
      <c r="E56" s="38" t="s">
        <v>273</v>
      </c>
      <c r="F56" s="16" t="s">
        <v>77</v>
      </c>
      <c r="G56" s="38" t="s">
        <v>274</v>
      </c>
      <c r="H56" s="16" t="s">
        <v>275</v>
      </c>
      <c r="I56" s="16" t="s">
        <v>77</v>
      </c>
    </row>
    <row r="57" spans="1:9" ht="296.25" customHeight="1">
      <c r="A57" s="15" t="s">
        <v>276</v>
      </c>
      <c r="B57" s="47" t="s">
        <v>277</v>
      </c>
      <c r="C57" s="38" t="s">
        <v>278</v>
      </c>
      <c r="D57" s="38" t="s">
        <v>279</v>
      </c>
      <c r="E57" s="38" t="s">
        <v>280</v>
      </c>
      <c r="F57" s="16" t="s">
        <v>77</v>
      </c>
      <c r="G57" s="38" t="s">
        <v>281</v>
      </c>
      <c r="H57" s="16" t="s">
        <v>275</v>
      </c>
      <c r="I57" s="16" t="s">
        <v>77</v>
      </c>
    </row>
    <row r="58" spans="1:9" ht="236.25" customHeight="1">
      <c r="A58" s="15" t="s">
        <v>134</v>
      </c>
      <c r="B58" s="47" t="s">
        <v>282</v>
      </c>
      <c r="C58" s="38" t="s">
        <v>74</v>
      </c>
      <c r="D58" s="38" t="s">
        <v>283</v>
      </c>
      <c r="E58" s="38" t="s">
        <v>284</v>
      </c>
      <c r="F58" s="16" t="s">
        <v>77</v>
      </c>
      <c r="G58" s="38" t="s">
        <v>285</v>
      </c>
      <c r="H58" s="16" t="s">
        <v>232</v>
      </c>
      <c r="I58" s="16" t="s">
        <v>77</v>
      </c>
    </row>
    <row r="59" spans="1:9" ht="142.5" customHeight="1">
      <c r="A59" s="15" t="s">
        <v>134</v>
      </c>
      <c r="B59" s="47" t="s">
        <v>286</v>
      </c>
      <c r="C59" s="38" t="s">
        <v>74</v>
      </c>
      <c r="D59" s="38" t="s">
        <v>287</v>
      </c>
      <c r="E59" s="38" t="s">
        <v>288</v>
      </c>
      <c r="F59" s="16" t="s">
        <v>77</v>
      </c>
      <c r="G59" s="38" t="s">
        <v>289</v>
      </c>
      <c r="H59" s="16" t="s">
        <v>232</v>
      </c>
      <c r="I59" s="16" t="s">
        <v>64</v>
      </c>
    </row>
    <row r="60" spans="1:9" ht="177.75" customHeight="1">
      <c r="A60" s="15" t="s">
        <v>134</v>
      </c>
      <c r="B60" s="44" t="s">
        <v>290</v>
      </c>
      <c r="C60" s="16" t="s">
        <v>291</v>
      </c>
      <c r="D60" s="38" t="s">
        <v>292</v>
      </c>
      <c r="E60" s="16" t="s">
        <v>293</v>
      </c>
      <c r="F60" s="16" t="s">
        <v>77</v>
      </c>
      <c r="G60" s="16" t="s">
        <v>294</v>
      </c>
      <c r="H60" s="16" t="s">
        <v>232</v>
      </c>
      <c r="I60" s="16" t="s">
        <v>77</v>
      </c>
    </row>
    <row r="61" spans="1:9" s="23" customFormat="1" ht="262.5" customHeight="1">
      <c r="A61" s="15" t="s">
        <v>134</v>
      </c>
      <c r="B61" s="47" t="s">
        <v>295</v>
      </c>
      <c r="C61" s="38" t="s">
        <v>74</v>
      </c>
      <c r="D61" s="38" t="s">
        <v>296</v>
      </c>
      <c r="E61" s="38" t="s">
        <v>297</v>
      </c>
      <c r="F61" s="16" t="s">
        <v>77</v>
      </c>
      <c r="G61" s="38" t="s">
        <v>298</v>
      </c>
      <c r="H61" s="16" t="s">
        <v>232</v>
      </c>
      <c r="I61" s="16" t="s">
        <v>140</v>
      </c>
    </row>
    <row r="62" spans="1:9" s="23" customFormat="1" ht="262.5" customHeight="1">
      <c r="A62" s="15" t="s">
        <v>134</v>
      </c>
      <c r="B62" s="47" t="s">
        <v>299</v>
      </c>
      <c r="C62" s="16" t="s">
        <v>300</v>
      </c>
      <c r="D62" s="38" t="s">
        <v>117</v>
      </c>
      <c r="E62" s="38" t="s">
        <v>301</v>
      </c>
      <c r="F62" s="16" t="s">
        <v>77</v>
      </c>
      <c r="G62" s="38" t="s">
        <v>302</v>
      </c>
      <c r="H62" s="16" t="s">
        <v>275</v>
      </c>
      <c r="I62" s="16" t="s">
        <v>140</v>
      </c>
    </row>
    <row r="63" spans="1:9" s="23" customFormat="1" ht="153.75" customHeight="1">
      <c r="A63" s="15" t="s">
        <v>303</v>
      </c>
      <c r="B63" s="47" t="s">
        <v>304</v>
      </c>
      <c r="C63" s="37" t="s">
        <v>305</v>
      </c>
      <c r="D63" s="38" t="s">
        <v>306</v>
      </c>
      <c r="E63" s="38" t="s">
        <v>307</v>
      </c>
      <c r="F63" s="16" t="s">
        <v>77</v>
      </c>
      <c r="G63" s="38" t="s">
        <v>308</v>
      </c>
      <c r="H63" s="16" t="s">
        <v>232</v>
      </c>
      <c r="I63" s="16" t="s">
        <v>64</v>
      </c>
    </row>
    <row r="64" spans="1:9" ht="165" customHeight="1">
      <c r="A64" s="38" t="s">
        <v>309</v>
      </c>
      <c r="B64" s="19" t="s">
        <v>310</v>
      </c>
      <c r="C64" s="37" t="s">
        <v>311</v>
      </c>
      <c r="D64" s="38" t="s">
        <v>312</v>
      </c>
      <c r="E64" s="38" t="s">
        <v>313</v>
      </c>
      <c r="F64" s="16" t="s">
        <v>77</v>
      </c>
      <c r="G64" s="38" t="s">
        <v>314</v>
      </c>
      <c r="H64" s="16" t="s">
        <v>232</v>
      </c>
      <c r="I64" s="16" t="s">
        <v>140</v>
      </c>
    </row>
    <row r="65" spans="1:9" ht="176.25" customHeight="1">
      <c r="A65" s="38" t="s">
        <v>309</v>
      </c>
      <c r="B65" s="47" t="s">
        <v>315</v>
      </c>
      <c r="C65" s="37" t="s">
        <v>316</v>
      </c>
      <c r="D65" s="38" t="s">
        <v>317</v>
      </c>
      <c r="E65" s="38" t="s">
        <v>318</v>
      </c>
      <c r="F65" s="16" t="s">
        <v>77</v>
      </c>
      <c r="G65" s="38" t="s">
        <v>319</v>
      </c>
      <c r="H65" s="16" t="s">
        <v>232</v>
      </c>
      <c r="I65" s="16" t="s">
        <v>140</v>
      </c>
    </row>
    <row r="66" spans="1:9" ht="296.25" customHeight="1">
      <c r="A66" s="38" t="s">
        <v>309</v>
      </c>
      <c r="B66" s="44" t="s">
        <v>320</v>
      </c>
      <c r="C66" s="16" t="s">
        <v>74</v>
      </c>
      <c r="D66" s="38" t="s">
        <v>321</v>
      </c>
      <c r="E66" s="16" t="s">
        <v>322</v>
      </c>
      <c r="F66" s="38" t="s">
        <v>77</v>
      </c>
      <c r="G66" s="16" t="s">
        <v>323</v>
      </c>
      <c r="H66" s="38" t="s">
        <v>232</v>
      </c>
      <c r="I66" s="38" t="s">
        <v>64</v>
      </c>
    </row>
    <row r="67" spans="1:9" ht="408.75" customHeight="1">
      <c r="A67" s="38" t="s">
        <v>309</v>
      </c>
      <c r="B67" s="47" t="s">
        <v>324</v>
      </c>
      <c r="C67" s="37" t="s">
        <v>325</v>
      </c>
      <c r="D67" s="38" t="s">
        <v>326</v>
      </c>
      <c r="E67" s="38" t="s">
        <v>327</v>
      </c>
      <c r="F67" s="16" t="s">
        <v>77</v>
      </c>
      <c r="G67" s="38" t="s">
        <v>328</v>
      </c>
      <c r="H67" s="16" t="s">
        <v>232</v>
      </c>
      <c r="I67" s="16" t="s">
        <v>140</v>
      </c>
    </row>
    <row r="68" spans="1:9" ht="202.5" customHeight="1">
      <c r="A68" s="38" t="s">
        <v>309</v>
      </c>
      <c r="B68" s="47" t="s">
        <v>329</v>
      </c>
      <c r="C68" s="38" t="s">
        <v>74</v>
      </c>
      <c r="D68" s="38" t="s">
        <v>330</v>
      </c>
      <c r="E68" s="38" t="s">
        <v>331</v>
      </c>
      <c r="F68" s="16" t="s">
        <v>77</v>
      </c>
      <c r="G68" s="38" t="s">
        <v>332</v>
      </c>
      <c r="H68" s="16" t="s">
        <v>232</v>
      </c>
      <c r="I68" s="16" t="s">
        <v>140</v>
      </c>
    </row>
    <row r="69" spans="1:9">
      <c r="A69" s="55" t="s">
        <v>333</v>
      </c>
      <c r="B69" s="56"/>
      <c r="C69" s="56"/>
      <c r="D69" s="56"/>
      <c r="E69" s="56"/>
      <c r="F69" s="56"/>
      <c r="G69" s="56"/>
      <c r="H69" s="56"/>
      <c r="I69" s="57"/>
    </row>
    <row r="70" spans="1:9" ht="75">
      <c r="A70" s="39" t="s">
        <v>41</v>
      </c>
      <c r="B70" s="39" t="s">
        <v>3</v>
      </c>
      <c r="C70" s="39" t="s">
        <v>42</v>
      </c>
      <c r="D70" s="39" t="s">
        <v>43</v>
      </c>
      <c r="E70" s="39" t="s">
        <v>44</v>
      </c>
      <c r="F70" s="39" t="s">
        <v>45</v>
      </c>
      <c r="G70" s="39" t="s">
        <v>46</v>
      </c>
      <c r="H70" s="39" t="s">
        <v>47</v>
      </c>
      <c r="I70" s="39" t="s">
        <v>48</v>
      </c>
    </row>
    <row r="71" spans="1:9" ht="255" customHeight="1">
      <c r="A71" s="16" t="s">
        <v>334</v>
      </c>
      <c r="B71" s="44" t="s">
        <v>335</v>
      </c>
      <c r="C71" s="37" t="s">
        <v>123</v>
      </c>
      <c r="D71" s="38" t="s">
        <v>165</v>
      </c>
      <c r="E71" s="16" t="s">
        <v>336</v>
      </c>
      <c r="F71" s="16" t="s">
        <v>77</v>
      </c>
      <c r="G71" s="16" t="s">
        <v>337</v>
      </c>
      <c r="H71" s="16" t="s">
        <v>338</v>
      </c>
      <c r="I71" s="16" t="s">
        <v>77</v>
      </c>
    </row>
    <row r="72" spans="1:9" ht="146.25" customHeight="1">
      <c r="A72" s="15" t="s">
        <v>134</v>
      </c>
      <c r="B72" s="25" t="s">
        <v>339</v>
      </c>
      <c r="C72" s="16" t="s">
        <v>300</v>
      </c>
      <c r="D72" s="38" t="s">
        <v>340</v>
      </c>
      <c r="E72" s="38" t="s">
        <v>341</v>
      </c>
      <c r="F72" s="16" t="s">
        <v>77</v>
      </c>
      <c r="G72" s="38" t="s">
        <v>342</v>
      </c>
      <c r="H72" s="16" t="s">
        <v>127</v>
      </c>
      <c r="I72" s="16" t="s">
        <v>64</v>
      </c>
    </row>
    <row r="73" spans="1:9" ht="183.75" customHeight="1">
      <c r="A73" s="16" t="s">
        <v>343</v>
      </c>
      <c r="B73" s="44" t="s">
        <v>344</v>
      </c>
      <c r="C73" s="16" t="s">
        <v>300</v>
      </c>
      <c r="D73" s="38" t="s">
        <v>345</v>
      </c>
      <c r="E73" s="16" t="s">
        <v>346</v>
      </c>
      <c r="F73" s="16" t="s">
        <v>77</v>
      </c>
      <c r="G73" s="16" t="s">
        <v>347</v>
      </c>
      <c r="H73" s="16" t="s">
        <v>348</v>
      </c>
      <c r="I73" s="16" t="s">
        <v>77</v>
      </c>
    </row>
    <row r="74" spans="1:9" ht="300">
      <c r="A74" s="16" t="s">
        <v>221</v>
      </c>
      <c r="B74" s="44" t="s">
        <v>349</v>
      </c>
      <c r="C74" s="16" t="s">
        <v>74</v>
      </c>
      <c r="D74" s="38" t="s">
        <v>350</v>
      </c>
      <c r="E74" s="16" t="s">
        <v>351</v>
      </c>
      <c r="F74" s="16" t="s">
        <v>77</v>
      </c>
      <c r="G74" s="16" t="s">
        <v>352</v>
      </c>
      <c r="H74" s="16" t="s">
        <v>226</v>
      </c>
      <c r="I74" s="16" t="s">
        <v>77</v>
      </c>
    </row>
    <row r="75" spans="1:9" ht="371.25" customHeight="1">
      <c r="A75" s="15" t="s">
        <v>221</v>
      </c>
      <c r="B75" s="44" t="s">
        <v>353</v>
      </c>
      <c r="C75" s="16" t="s">
        <v>74</v>
      </c>
      <c r="D75" s="38" t="s">
        <v>350</v>
      </c>
      <c r="E75" s="16" t="s">
        <v>354</v>
      </c>
      <c r="F75" s="16" t="s">
        <v>77</v>
      </c>
      <c r="G75" s="16" t="s">
        <v>225</v>
      </c>
      <c r="H75" s="16" t="s">
        <v>226</v>
      </c>
      <c r="I75" s="16" t="s">
        <v>77</v>
      </c>
    </row>
    <row r="76" spans="1:9" ht="300" customHeight="1">
      <c r="A76" s="16" t="s">
        <v>221</v>
      </c>
      <c r="B76" s="44" t="s">
        <v>355</v>
      </c>
      <c r="C76" s="16" t="s">
        <v>74</v>
      </c>
      <c r="D76" s="38" t="s">
        <v>292</v>
      </c>
      <c r="E76" s="16" t="s">
        <v>356</v>
      </c>
      <c r="F76" s="16" t="s">
        <v>77</v>
      </c>
      <c r="G76" s="16" t="s">
        <v>225</v>
      </c>
      <c r="H76" s="16" t="s">
        <v>226</v>
      </c>
      <c r="I76" s="16" t="s">
        <v>77</v>
      </c>
    </row>
    <row r="77" spans="1:9">
      <c r="A77" s="55" t="s">
        <v>357</v>
      </c>
      <c r="B77" s="56"/>
      <c r="C77" s="56"/>
      <c r="D77" s="56"/>
      <c r="E77" s="56"/>
      <c r="F77" s="56"/>
      <c r="G77" s="56"/>
      <c r="H77" s="56"/>
      <c r="I77" s="57"/>
    </row>
    <row r="78" spans="1:9" ht="75">
      <c r="A78" s="39" t="s">
        <v>41</v>
      </c>
      <c r="B78" s="39" t="s">
        <v>3</v>
      </c>
      <c r="C78" s="39" t="s">
        <v>42</v>
      </c>
      <c r="D78" s="39" t="s">
        <v>43</v>
      </c>
      <c r="E78" s="39" t="s">
        <v>44</v>
      </c>
      <c r="F78" s="39" t="s">
        <v>45</v>
      </c>
      <c r="G78" s="39" t="s">
        <v>46</v>
      </c>
      <c r="H78" s="39" t="s">
        <v>47</v>
      </c>
      <c r="I78" s="39" t="s">
        <v>48</v>
      </c>
    </row>
    <row r="79" spans="1:9" ht="266.25" hidden="1" customHeight="1">
      <c r="A79" s="16" t="s">
        <v>115</v>
      </c>
      <c r="B79" s="44" t="s">
        <v>358</v>
      </c>
      <c r="C79" s="16" t="s">
        <v>74</v>
      </c>
      <c r="D79" s="38" t="s">
        <v>359</v>
      </c>
      <c r="E79" s="32" t="s">
        <v>360</v>
      </c>
      <c r="F79" s="16" t="s">
        <v>77</v>
      </c>
      <c r="G79" s="32" t="s">
        <v>361</v>
      </c>
      <c r="H79" s="16" t="s">
        <v>362</v>
      </c>
      <c r="I79" s="16" t="s">
        <v>77</v>
      </c>
    </row>
    <row r="80" spans="1:9" s="23" customFormat="1" ht="187.5" hidden="1">
      <c r="A80" s="16" t="s">
        <v>363</v>
      </c>
      <c r="B80" s="44" t="s">
        <v>364</v>
      </c>
      <c r="C80" s="16" t="s">
        <v>74</v>
      </c>
      <c r="D80" s="38" t="s">
        <v>365</v>
      </c>
      <c r="E80" s="32" t="s">
        <v>366</v>
      </c>
      <c r="F80" s="16" t="s">
        <v>77</v>
      </c>
      <c r="G80" s="16" t="s">
        <v>367</v>
      </c>
      <c r="H80" s="16" t="s">
        <v>362</v>
      </c>
      <c r="I80" s="16" t="s">
        <v>77</v>
      </c>
    </row>
    <row r="81" spans="1:9" s="23" customFormat="1" ht="337.5" hidden="1">
      <c r="A81" s="16" t="s">
        <v>363</v>
      </c>
      <c r="B81" s="44" t="s">
        <v>368</v>
      </c>
      <c r="C81" s="16" t="s">
        <v>74</v>
      </c>
      <c r="D81" s="31" t="s">
        <v>369</v>
      </c>
      <c r="E81" s="32" t="s">
        <v>370</v>
      </c>
      <c r="F81" s="16" t="s">
        <v>77</v>
      </c>
      <c r="G81" s="16" t="s">
        <v>371</v>
      </c>
      <c r="H81" s="16" t="s">
        <v>372</v>
      </c>
      <c r="I81" s="16" t="s">
        <v>77</v>
      </c>
    </row>
    <row r="82" spans="1:9" s="23" customFormat="1" ht="112.5" hidden="1">
      <c r="A82" s="16" t="s">
        <v>363</v>
      </c>
      <c r="B82" s="44" t="s">
        <v>373</v>
      </c>
      <c r="C82" s="16" t="s">
        <v>74</v>
      </c>
      <c r="D82" s="38" t="s">
        <v>374</v>
      </c>
      <c r="E82" s="32" t="s">
        <v>375</v>
      </c>
      <c r="F82" s="16" t="s">
        <v>77</v>
      </c>
      <c r="G82" s="32" t="s">
        <v>376</v>
      </c>
      <c r="H82" s="16" t="s">
        <v>348</v>
      </c>
      <c r="I82" s="16" t="s">
        <v>77</v>
      </c>
    </row>
    <row r="83" spans="1:9" ht="202.5" hidden="1" customHeight="1">
      <c r="A83" s="16" t="s">
        <v>363</v>
      </c>
      <c r="B83" s="18" t="s">
        <v>377</v>
      </c>
      <c r="C83" s="16" t="s">
        <v>74</v>
      </c>
      <c r="D83" s="38" t="s">
        <v>378</v>
      </c>
      <c r="E83" s="32" t="s">
        <v>375</v>
      </c>
      <c r="F83" s="16" t="s">
        <v>77</v>
      </c>
      <c r="G83" s="32" t="s">
        <v>379</v>
      </c>
      <c r="H83" s="16" t="s">
        <v>348</v>
      </c>
      <c r="I83" s="16" t="s">
        <v>77</v>
      </c>
    </row>
    <row r="84" spans="1:9" ht="195" hidden="1" customHeight="1">
      <c r="A84" s="16" t="s">
        <v>363</v>
      </c>
      <c r="B84" s="26" t="s">
        <v>380</v>
      </c>
      <c r="C84" s="20" t="s">
        <v>74</v>
      </c>
      <c r="D84" s="38" t="s">
        <v>381</v>
      </c>
      <c r="E84" s="32" t="s">
        <v>382</v>
      </c>
      <c r="F84" s="16" t="s">
        <v>77</v>
      </c>
      <c r="G84" s="16" t="s">
        <v>383</v>
      </c>
      <c r="H84" s="16" t="s">
        <v>384</v>
      </c>
      <c r="I84" s="16" t="s">
        <v>77</v>
      </c>
    </row>
    <row r="85" spans="1:9" s="23" customFormat="1" ht="75">
      <c r="A85" s="16" t="s">
        <v>385</v>
      </c>
      <c r="B85" s="44" t="s">
        <v>386</v>
      </c>
      <c r="C85" s="16" t="s">
        <v>300</v>
      </c>
      <c r="D85" s="38" t="s">
        <v>387</v>
      </c>
      <c r="E85" s="32" t="s">
        <v>388</v>
      </c>
      <c r="F85" s="16" t="s">
        <v>77</v>
      </c>
      <c r="G85" s="16" t="s">
        <v>389</v>
      </c>
      <c r="H85" s="16" t="s">
        <v>390</v>
      </c>
      <c r="I85" s="16" t="s">
        <v>77</v>
      </c>
    </row>
    <row r="86" spans="1:9" s="23" customFormat="1" ht="150">
      <c r="A86" s="16" t="s">
        <v>309</v>
      </c>
      <c r="B86" s="44" t="s">
        <v>391</v>
      </c>
      <c r="C86" s="16" t="s">
        <v>74</v>
      </c>
      <c r="D86" s="38" t="s">
        <v>392</v>
      </c>
      <c r="E86" s="30" t="s">
        <v>393</v>
      </c>
      <c r="F86" s="16" t="s">
        <v>77</v>
      </c>
      <c r="G86" s="30" t="s">
        <v>394</v>
      </c>
      <c r="H86" s="16" t="s">
        <v>372</v>
      </c>
      <c r="I86" s="16" t="s">
        <v>77</v>
      </c>
    </row>
    <row r="87" spans="1:9" s="23" customFormat="1" ht="187.5">
      <c r="A87" s="16" t="s">
        <v>309</v>
      </c>
      <c r="B87" s="44" t="s">
        <v>395</v>
      </c>
      <c r="C87" s="27" t="s">
        <v>136</v>
      </c>
      <c r="D87" s="38" t="s">
        <v>396</v>
      </c>
      <c r="E87" s="32" t="s">
        <v>397</v>
      </c>
      <c r="F87" s="16" t="s">
        <v>77</v>
      </c>
      <c r="G87" s="32" t="s">
        <v>398</v>
      </c>
      <c r="H87" s="16" t="s">
        <v>399</v>
      </c>
      <c r="I87" s="16" t="s">
        <v>77</v>
      </c>
    </row>
    <row r="88" spans="1:9">
      <c r="A88" s="55" t="s">
        <v>400</v>
      </c>
      <c r="B88" s="56"/>
      <c r="C88" s="56"/>
      <c r="D88" s="56"/>
      <c r="E88" s="56"/>
      <c r="F88" s="56"/>
      <c r="G88" s="56"/>
      <c r="H88" s="56"/>
      <c r="I88" s="57"/>
    </row>
    <row r="89" spans="1:9" ht="75">
      <c r="A89" s="39" t="s">
        <v>41</v>
      </c>
      <c r="B89" s="39" t="s">
        <v>3</v>
      </c>
      <c r="C89" s="39" t="s">
        <v>42</v>
      </c>
      <c r="D89" s="39" t="s">
        <v>43</v>
      </c>
      <c r="E89" s="39" t="s">
        <v>44</v>
      </c>
      <c r="F89" s="39" t="s">
        <v>45</v>
      </c>
      <c r="G89" s="39" t="s">
        <v>46</v>
      </c>
      <c r="H89" s="39" t="s">
        <v>47</v>
      </c>
      <c r="I89" s="39" t="s">
        <v>48</v>
      </c>
    </row>
    <row r="90" spans="1:9" s="23" customFormat="1" ht="191.25" customHeight="1">
      <c r="A90" s="16" t="s">
        <v>363</v>
      </c>
      <c r="B90" s="34" t="s">
        <v>401</v>
      </c>
      <c r="C90" s="16" t="s">
        <v>402</v>
      </c>
      <c r="D90" s="38" t="s">
        <v>403</v>
      </c>
      <c r="E90" s="32" t="s">
        <v>404</v>
      </c>
      <c r="F90" s="16" t="s">
        <v>77</v>
      </c>
      <c r="G90" s="32" t="s">
        <v>405</v>
      </c>
      <c r="H90" s="16" t="s">
        <v>232</v>
      </c>
      <c r="I90" s="16" t="s">
        <v>77</v>
      </c>
    </row>
    <row r="91" spans="1:9" ht="180" customHeight="1">
      <c r="A91" s="16" t="s">
        <v>115</v>
      </c>
      <c r="B91" s="52" t="s">
        <v>406</v>
      </c>
      <c r="C91" s="16" t="s">
        <v>402</v>
      </c>
      <c r="D91" s="38" t="s">
        <v>407</v>
      </c>
      <c r="E91" s="32" t="s">
        <v>408</v>
      </c>
      <c r="F91" s="16" t="s">
        <v>77</v>
      </c>
      <c r="G91" s="32" t="s">
        <v>409</v>
      </c>
      <c r="H91" s="16" t="s">
        <v>232</v>
      </c>
      <c r="I91" s="16" t="s">
        <v>77</v>
      </c>
    </row>
    <row r="92" spans="1:9" s="23" customFormat="1" ht="202.5" customHeight="1">
      <c r="A92" s="16" t="s">
        <v>363</v>
      </c>
      <c r="B92" s="43" t="s">
        <v>410</v>
      </c>
      <c r="C92" s="16" t="s">
        <v>416</v>
      </c>
      <c r="D92" s="38" t="s">
        <v>411</v>
      </c>
      <c r="E92" s="32" t="s">
        <v>412</v>
      </c>
      <c r="F92" s="16" t="s">
        <v>77</v>
      </c>
      <c r="G92" s="29" t="s">
        <v>413</v>
      </c>
      <c r="H92" s="16" t="s">
        <v>390</v>
      </c>
      <c r="I92" s="16" t="s">
        <v>77</v>
      </c>
    </row>
    <row r="93" spans="1:9" ht="37.5" customHeight="1">
      <c r="A93" s="55" t="s">
        <v>414</v>
      </c>
      <c r="B93" s="56"/>
      <c r="C93" s="56"/>
      <c r="D93" s="56"/>
      <c r="E93" s="56"/>
      <c r="F93" s="56"/>
      <c r="G93" s="57"/>
      <c r="H93" s="39"/>
      <c r="I93" s="39"/>
    </row>
    <row r="94" spans="1:9" s="23" customFormat="1">
      <c r="A94" s="60" t="s">
        <v>415</v>
      </c>
      <c r="B94" s="60"/>
      <c r="C94" s="60"/>
      <c r="D94" s="60"/>
      <c r="E94" s="60"/>
      <c r="F94" s="60"/>
      <c r="G94" s="60"/>
      <c r="H94" s="60"/>
      <c r="I94" s="60"/>
    </row>
    <row r="95" spans="1:9">
      <c r="A95" s="54"/>
      <c r="B95" s="54"/>
      <c r="C95" s="54"/>
      <c r="D95" s="54"/>
      <c r="E95" s="54"/>
      <c r="F95" s="54"/>
      <c r="G95" s="54"/>
      <c r="H95" s="54"/>
      <c r="I95" s="54"/>
    </row>
    <row r="96" spans="1:9" ht="200.1" customHeight="1">
      <c r="A96" s="54"/>
      <c r="B96" s="54"/>
      <c r="C96" s="54"/>
      <c r="D96" s="54"/>
      <c r="E96" s="54"/>
      <c r="F96" s="54"/>
      <c r="G96" s="54"/>
      <c r="H96" s="54"/>
      <c r="I96" s="54"/>
    </row>
    <row r="97" spans="1:9" ht="200.1" customHeight="1">
      <c r="A97" s="54"/>
      <c r="B97" s="54"/>
      <c r="C97" s="54"/>
      <c r="D97" s="54"/>
      <c r="E97" s="54"/>
      <c r="F97" s="54"/>
      <c r="G97" s="54"/>
      <c r="H97" s="54"/>
      <c r="I97" s="54"/>
    </row>
    <row r="98" spans="1:9" ht="200.1" customHeight="1">
      <c r="A98" s="54"/>
      <c r="B98" s="54"/>
      <c r="C98" s="54"/>
      <c r="D98" s="54"/>
      <c r="E98" s="54"/>
      <c r="F98" s="54"/>
      <c r="G98" s="54"/>
      <c r="H98" s="54"/>
      <c r="I98" s="54"/>
    </row>
    <row r="99" spans="1:9" ht="200.1" customHeight="1">
      <c r="A99" s="54"/>
      <c r="B99" s="54"/>
      <c r="C99" s="54"/>
      <c r="D99" s="54"/>
      <c r="E99" s="54"/>
      <c r="F99" s="54"/>
      <c r="G99" s="54"/>
      <c r="H99" s="54"/>
      <c r="I99" s="54"/>
    </row>
    <row r="100" spans="1:9" ht="200.1" customHeight="1">
      <c r="A100" s="54"/>
      <c r="B100" s="54"/>
      <c r="C100" s="54"/>
      <c r="D100" s="54"/>
      <c r="E100" s="54"/>
      <c r="F100" s="54"/>
      <c r="G100" s="54"/>
      <c r="H100" s="54"/>
      <c r="I100" s="54"/>
    </row>
    <row r="101" spans="1:9" ht="200.1" customHeight="1">
      <c r="A101" s="54"/>
      <c r="B101" s="54"/>
      <c r="C101" s="54"/>
      <c r="D101" s="54"/>
      <c r="E101" s="54"/>
      <c r="F101" s="54"/>
      <c r="G101" s="54"/>
      <c r="H101" s="54"/>
      <c r="I101" s="54"/>
    </row>
    <row r="102" spans="1:9" ht="409.6" customHeight="1"/>
    <row r="103" spans="1:9" ht="200.1" customHeight="1"/>
    <row r="104" spans="1:9" ht="200.1" customHeight="1"/>
    <row r="105" spans="1:9" ht="200.1" customHeight="1"/>
    <row r="106" spans="1:9" ht="200.1" customHeight="1"/>
    <row r="107" spans="1:9" ht="37.5" customHeight="1"/>
    <row r="108" spans="1:9" ht="72.75" customHeight="1"/>
    <row r="109" spans="1:9" s="24" customFormat="1" ht="36" customHeight="1">
      <c r="A109" s="17"/>
      <c r="B109" s="17"/>
      <c r="C109" s="17"/>
      <c r="D109" s="17"/>
      <c r="E109" s="17"/>
      <c r="F109" s="17"/>
      <c r="G109" s="17"/>
      <c r="H109" s="17"/>
      <c r="I109" s="17"/>
    </row>
    <row r="110" spans="1:9" s="24" customFormat="1" ht="36" customHeight="1">
      <c r="A110" s="17"/>
      <c r="B110" s="17"/>
      <c r="C110" s="17"/>
      <c r="D110" s="17"/>
      <c r="E110" s="17"/>
      <c r="F110" s="17"/>
      <c r="G110" s="17"/>
      <c r="H110" s="17"/>
      <c r="I110" s="17"/>
    </row>
    <row r="111" spans="1:9" s="24" customFormat="1" ht="36" customHeight="1">
      <c r="A111" s="17"/>
      <c r="B111" s="17"/>
      <c r="C111" s="17"/>
      <c r="D111" s="17"/>
      <c r="E111" s="17"/>
      <c r="F111" s="17"/>
      <c r="G111" s="17"/>
      <c r="H111" s="17"/>
      <c r="I111" s="17"/>
    </row>
    <row r="112" spans="1:9" s="24" customFormat="1" ht="36" customHeight="1">
      <c r="A112" s="17"/>
      <c r="B112" s="17"/>
      <c r="C112" s="17"/>
      <c r="D112" s="17"/>
      <c r="E112" s="17"/>
      <c r="F112" s="17"/>
      <c r="G112" s="17"/>
      <c r="H112" s="17"/>
      <c r="I112" s="17"/>
    </row>
    <row r="113" spans="1:9" s="24" customFormat="1" ht="36" customHeight="1">
      <c r="A113" s="17"/>
      <c r="B113" s="17"/>
      <c r="C113" s="17"/>
      <c r="D113" s="17"/>
      <c r="E113" s="17"/>
      <c r="F113" s="17"/>
      <c r="G113" s="17"/>
      <c r="H113" s="17"/>
      <c r="I113" s="17"/>
    </row>
    <row r="114" spans="1:9" s="24" customFormat="1" ht="36" customHeight="1">
      <c r="A114" s="17"/>
      <c r="B114" s="17"/>
      <c r="C114" s="17"/>
      <c r="D114" s="17"/>
      <c r="E114" s="17"/>
      <c r="F114" s="17"/>
      <c r="G114" s="17"/>
      <c r="H114" s="17"/>
      <c r="I114" s="17"/>
    </row>
    <row r="115" spans="1:9" s="24" customFormat="1" ht="36" customHeight="1">
      <c r="A115" s="17"/>
      <c r="B115" s="17"/>
      <c r="C115" s="17"/>
      <c r="D115" s="17"/>
      <c r="E115" s="17"/>
      <c r="F115" s="17"/>
      <c r="G115" s="17"/>
      <c r="H115" s="17"/>
      <c r="I115" s="17"/>
    </row>
  </sheetData>
  <mergeCells count="16">
    <mergeCell ref="A95:I101"/>
    <mergeCell ref="A47:I47"/>
    <mergeCell ref="A54:I54"/>
    <mergeCell ref="A1:H1"/>
    <mergeCell ref="A94:I94"/>
    <mergeCell ref="A2:D2"/>
    <mergeCell ref="E2:G2"/>
    <mergeCell ref="A93:G93"/>
    <mergeCell ref="A31:I31"/>
    <mergeCell ref="A38:I38"/>
    <mergeCell ref="A46:I46"/>
    <mergeCell ref="A69:I69"/>
    <mergeCell ref="A77:I77"/>
    <mergeCell ref="A3:I3"/>
    <mergeCell ref="A15:I15"/>
    <mergeCell ref="A88:I88"/>
  </mergeCells>
  <phoneticPr fontId="10" type="noConversion"/>
  <hyperlinks>
    <hyperlink ref="B17" r:id="rId1" display="Diesel Emissions Reductions Act (DERA) Clean Diesel Funding Assistance Program" xr:uid="{7D145C65-4A1F-47CA-8B78-A9F61F2EADD1}"/>
    <hyperlink ref="B33" r:id="rId2" display="DERA School Rebate Program" xr:uid="{9EE1C63B-7BB8-4AFF-8C3D-F9983BDA120D}"/>
    <hyperlink ref="B43" r:id="rId3" xr:uid="{A5D8C8C6-B496-4AFF-BBC2-538B46FB2945}"/>
    <hyperlink ref="B37" r:id="rId4" xr:uid="{8A31F401-7483-4B08-9636-D0DE362A0AAB}"/>
    <hyperlink ref="B36" r:id="rId5" xr:uid="{0934F565-716C-4A69-89F1-8784915D715B}"/>
    <hyperlink ref="B66" r:id="rId6" xr:uid="{2DE65098-8063-4CA1-9772-23134354AD81}"/>
    <hyperlink ref="B35" r:id="rId7" xr:uid="{511805B1-2C5E-49C2-9415-4D6248C209E2}"/>
    <hyperlink ref="A2:D2" r:id="rId8" display="Available at http://nctcog.org/aqfunding " xr:uid="{192B1B8C-5CCF-4D48-901A-1600002516C3}"/>
    <hyperlink ref="B74" r:id="rId9" xr:uid="{B23EE0D1-17E7-4B94-A2DC-82A0EF595C69}"/>
    <hyperlink ref="B75" r:id="rId10" xr:uid="{5065F3F4-1780-472A-86C5-D6D039037F30}"/>
    <hyperlink ref="B76" r:id="rId11" xr:uid="{4CBE51BA-F666-421C-8860-350A6ACB18CE}"/>
    <hyperlink ref="B73" r:id="rId12" xr:uid="{67F34517-C1FB-4BE1-8875-CF30B807F4E5}"/>
    <hyperlink ref="B63" r:id="rId13" xr:uid="{2971D965-056B-4BE3-9246-E2F809A40A33}"/>
    <hyperlink ref="B60" r:id="rId14" xr:uid="{F016E3BF-ECA5-4279-AB18-9FF33239DF3A}"/>
    <hyperlink ref="B53" r:id="rId15" xr:uid="{652251CD-4BE2-498B-A1AE-239FFDB18231}"/>
    <hyperlink ref="B83" r:id="rId16" location="FoaId8ac4a3fd-663d-4409-9f94-3e104ec4c0d3" xr:uid="{DCEE844F-59DE-4880-9DBC-8103895E867C}"/>
    <hyperlink ref="B80" r:id="rId17" xr:uid="{62FDB84D-758E-425C-A92F-FD4C6261F9C9}"/>
    <hyperlink ref="B87" r:id="rId18" xr:uid="{FE6640DB-4257-40B2-93C6-A229F14D896F}"/>
    <hyperlink ref="B85" r:id="rId19" xr:uid="{013A4C33-C215-4F0B-83F6-C17BE0AE597B}"/>
    <hyperlink ref="B81" r:id="rId20" location=":~:text=The%20Energy%20Improvements%20in%20Rural%20or%20Remote%20Areas,environmental%20protection%20from%20adverse%20impacts%20of%20energy%20generation." xr:uid="{45DBFF21-3C48-43A9-9B83-78EEA0E48E8F}"/>
    <hyperlink ref="B82" r:id="rId21" location="FoaId0b80a42a-5380-4459-96a9-f333002ea9b0" xr:uid="{8A4874A8-C16F-4F16-A83C-058607D37B51}"/>
    <hyperlink ref="B34" r:id="rId22" xr:uid="{6346B831-FD03-484C-8E4B-049F3B04EF79}"/>
    <hyperlink ref="B40" r:id="rId23" xr:uid="{EB7D4D53-C0C5-46E6-A148-3E364DC5FFCB}"/>
    <hyperlink ref="B84" r:id="rId24" xr:uid="{71FB33CC-EDDF-4915-B952-FF0F86409860}"/>
    <hyperlink ref="B59" r:id="rId25" xr:uid="{B2AEDB12-FBBF-4B0D-A7F8-E5E13E4FB885}"/>
    <hyperlink ref="B56" r:id="rId26" xr:uid="{457A5503-135D-455E-9B74-5E623029562F}"/>
    <hyperlink ref="B57" r:id="rId27" display="FY2020 EDA Public Works and Economic Adjustment Assistance Program  " xr:uid="{9D701DFE-C7D4-4681-975A-308248E54546}"/>
    <hyperlink ref="B55" r:id="rId28" xr:uid="{32ED998B-C697-4588-94FB-2A5A2459A16D}"/>
    <hyperlink ref="B71" r:id="rId29" xr:uid="{8DFCC5E8-C375-408D-9E9B-42BB8167F5DF}"/>
    <hyperlink ref="B58" r:id="rId30" xr:uid="{36C9AD96-F27A-4AB0-8B2B-A529D7DAA3FB}"/>
    <hyperlink ref="B61" r:id="rId31" display="Nationally Signifcant Federal Land and Tribal Projects Program: Tribal High Priority Projects Program " xr:uid="{E5CD54CA-40B0-49C3-9A0D-F8640BB3E422}"/>
    <hyperlink ref="B62" r:id="rId32" xr:uid="{3BED4D08-DBB0-4209-9DED-ACA46ACCFF89}"/>
    <hyperlink ref="B25" r:id="rId33" xr:uid="{FADF436A-A427-4DC9-8029-DAE2E9AC283A}"/>
    <hyperlink ref="B26" r:id="rId34" xr:uid="{C95E7623-A7CE-444F-BE18-00BCF759C1AD}"/>
    <hyperlink ref="B27" r:id="rId35" xr:uid="{A8A59C72-3EB0-448A-B6EE-48CE07F0AF98}"/>
    <hyperlink ref="B28" r:id="rId36" xr:uid="{AC4F22DA-EE9E-4BA1-8D5C-E332224E6765}"/>
    <hyperlink ref="B72" r:id="rId37" xr:uid="{83514640-8832-4B16-AD01-E67BE016756A}"/>
    <hyperlink ref="B24" r:id="rId38" xr:uid="{EA580EE8-8255-46DD-A94B-6807F3F999BE}"/>
    <hyperlink ref="B29" r:id="rId39" xr:uid="{145F84B2-59EC-4BCE-9D1E-78F2C0F98C47}"/>
    <hyperlink ref="B30" r:id="rId40" xr:uid="{D7A81746-367B-48FD-AB07-8A98EAAC35DD}"/>
    <hyperlink ref="B42" r:id="rId41" xr:uid="{04FD2539-AAF1-4941-ADB1-99DBAB6685F7}"/>
    <hyperlink ref="B65" r:id="rId42" xr:uid="{1719F8BF-F228-411F-A16F-B9E8EC9ECF0C}"/>
    <hyperlink ref="B64" r:id="rId43" xr:uid="{D3106A6F-A98A-4AF5-B3BF-E61054B74F30}"/>
    <hyperlink ref="B86" r:id="rId44" xr:uid="{B0BCBF02-46DB-4B5B-B0C4-975D1231D2C9}"/>
    <hyperlink ref="B68" r:id="rId45" xr:uid="{A171CEFE-DCFF-4483-835C-51F979C918BC}"/>
    <hyperlink ref="B67" r:id="rId46" location=":~:text=The%20Rural%20Economic%20Development%20Loan%20and%20Grant%20programs,will%20create%20and%20retain%20employment%20in%20rural%20areas." xr:uid="{BCAAC3B5-5D9A-4D9E-855F-225FBC112BF7}"/>
    <hyperlink ref="B18" r:id="rId47" xr:uid="{07F7A956-F166-4E26-8380-E7987AE8720D}"/>
    <hyperlink ref="B13" r:id="rId48" display="TERP Texas Natural Gas Vehicle Grant Program" xr:uid="{AC79F93B-1ACD-4B64-B7DC-0714CAE04D38}"/>
    <hyperlink ref="B9" r:id="rId49" xr:uid="{ADC9CD29-33D2-436E-8F0C-BD889986F7AD}"/>
    <hyperlink ref="B11" r:id="rId50" display="TERP Texas Clean Fleet Program" xr:uid="{A41F3AA1-144D-4C92-9BD7-A8232EDEEF56}"/>
    <hyperlink ref="B10" r:id="rId51" xr:uid="{2A4964C7-F585-4634-90DD-CC163265E7C1}"/>
    <hyperlink ref="B7" r:id="rId52" display="TERP Emissions Reduction Incentive Grants" xr:uid="{B55797C1-0FB7-4788-8BAD-50C94F95F944}"/>
    <hyperlink ref="B8" r:id="rId53" display="TERP Governmental Alternative Fuel Fleet Grant Program" xr:uid="{2C4FD142-1647-48D4-B9B0-6D668C81A280}"/>
    <hyperlink ref="B12" r:id="rId54" xr:uid="{CE1EB1E1-B2F5-49D9-9006-107996838657}"/>
    <hyperlink ref="B14" r:id="rId55" xr:uid="{AD320FAC-03CC-4A87-97F8-DDC672A669B6}"/>
    <hyperlink ref="B19" r:id="rId56" xr:uid="{CAC1DC3C-3B64-4EB3-9CDD-D1FCD5FE5B12}"/>
    <hyperlink ref="B23" r:id="rId57" xr:uid="{47D97A57-80E8-4146-B9B1-8C44C1D1827C}"/>
    <hyperlink ref="B20" r:id="rId58" xr:uid="{C98180FE-9C40-45B1-B484-B4280DEF2DCC}"/>
    <hyperlink ref="B21" r:id="rId59" xr:uid="{1479EAB1-2407-4D5B-987D-BC36EEACC49F}"/>
    <hyperlink ref="B22" r:id="rId60" xr:uid="{947DFF5A-E450-4827-AA7A-E59BBCB197EB}"/>
    <hyperlink ref="B44" r:id="rId61" xr:uid="{822DE85F-2D60-4725-97C6-90432731344C}"/>
    <hyperlink ref="B52" r:id="rId62" xr:uid="{52CC3177-13BF-4E79-A33E-D017BFE50716}"/>
    <hyperlink ref="B79" r:id="rId63" location="CCG%20Selections" xr:uid="{DFC302CD-3FA1-450B-9675-8E1A56F9461C}"/>
    <hyperlink ref="B49" r:id="rId64" xr:uid="{8542783F-3010-419C-9815-CADCC21B68AF}"/>
    <hyperlink ref="B6" r:id="rId65" xr:uid="{1C62C1EE-ADF8-4E71-A26E-77F71CD45FB2}"/>
    <hyperlink ref="B5" r:id="rId66" xr:uid="{8858A45A-CD86-4378-A6F5-C4F1C2BB9184}"/>
    <hyperlink ref="B41" r:id="rId67" xr:uid="{4B7C3D15-0646-4C33-9954-A18B80D02F14}"/>
    <hyperlink ref="B92" r:id="rId68" xr:uid="{2BB5ED17-065A-48ED-84D1-F9315236BBD6}"/>
    <hyperlink ref="B50" r:id="rId69" xr:uid="{03EBFE05-8FE1-4F43-A94B-87D63A36A8C9}"/>
    <hyperlink ref="B45" r:id="rId70" display="https://railroads.dot.gov/elibrary/fy-2025-2026-nofo-crisi?utm_content=&amp;utm_medium=email&amp;utm_name=&amp;utm_source=govdelivery&amp;utm_term=" xr:uid="{193ED0F2-C1C4-4026-B3E9-656F6B7ADE7A}"/>
    <hyperlink ref="B51" r:id="rId71" xr:uid="{934D2012-FCC3-4E65-A93B-79D45D564874}"/>
  </hyperlinks>
  <pageMargins left="0.25" right="0.25" top="0.48" bottom="0.31" header="0.17" footer="0.05"/>
  <pageSetup scale="17" fitToHeight="0" orientation="landscape" r:id="rId72"/>
  <headerFooter>
    <oddFooter>&amp;L&amp;"Arial,Regular"&amp;14Source: North Central Texas Council of Governments &amp;R&amp;"Ariel,Regular"&amp;14&amp;K000000Last Updated: &amp;D</oddFooter>
  </headerFooter>
  <rowBreaks count="3" manualBreakCount="3">
    <brk id="45" max="8" man="1"/>
    <brk id="68" max="8" man="1"/>
    <brk id="76" max="8" man="1"/>
  </rowBreaks>
  <drawing r:id="rId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XYZ xmlns="bef29ec2-f0c6-41a4-b3b7-602938016a4e" xsi:nil="true"/>
    <IncludeinAnnualSurvey xmlns="bef29ec2-f0c6-41a4-b3b7-602938016a4e" xsi:nil="true"/>
    <CommentDueDate xmlns="bef29ec2-f0c6-41a4-b3b7-602938016a4e">2026-04-06T05:00:00+00:00</CommentDue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4" ma:contentTypeDescription="Create a new document." ma:contentTypeScope="" ma:versionID="bef2576cd3631e3c7f3aacd2c40c3897">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2a762db5b6872ee000f6356e2f9b23a2"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element ref="ns2:MediaServiceLocation" minOccurs="0"/>
                <xsd:element ref="ns2:CommentDu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MediaServiceLocation" ma:index="29" nillable="true" ma:displayName="Location" ma:indexed="true" ma:internalName="MediaServiceLocation" ma:readOnly="true">
      <xsd:simpleType>
        <xsd:restriction base="dms:Text"/>
      </xsd:simpleType>
    </xsd:element>
    <xsd:element name="CommentDueDate" ma:index="30" nillable="true" ma:displayName="Comment Due Date" ma:default="2026-04-06T05:00:00.000Z" ma:description="Enter the date that comments are due" ma:format="DateOnly" ma:internalName="CommentDu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9D947-D739-43C8-9C48-DCF714027762}">
  <ds:schemaRefs>
    <ds:schemaRef ds:uri="http://purl.org/dc/terms/"/>
    <ds:schemaRef ds:uri="63e65089-ab74-4853-96fc-bd73bea5e971"/>
    <ds:schemaRef ds:uri="http://schemas.microsoft.com/office/2006/documentManagement/types"/>
    <ds:schemaRef ds:uri="http://schemas.openxmlformats.org/package/2006/metadata/core-properties"/>
    <ds:schemaRef ds:uri="http://purl.org/dc/elements/1.1/"/>
    <ds:schemaRef ds:uri="http://purl.org/dc/dcmitype/"/>
    <ds:schemaRef ds:uri="bef29ec2-f0c6-41a4-b3b7-602938016a4e"/>
    <ds:schemaRef ds:uri="http://schemas.microsoft.com/office/infopath/2007/PartnerControls"/>
    <ds:schemaRef ds:uri="990db03e-417b-405e-b653-8e4030a482c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A766130-9DDE-4747-9F3C-8300EF37616A}">
  <ds:schemaRefs>
    <ds:schemaRef ds:uri="http://schemas.microsoft.com/sharepoint/v3/contenttype/forms"/>
  </ds:schemaRefs>
</ds:datastoreItem>
</file>

<file path=customXml/itemProps3.xml><?xml version="1.0" encoding="utf-8"?>
<ds:datastoreItem xmlns:ds="http://schemas.openxmlformats.org/officeDocument/2006/customXml" ds:itemID="{4E248ACA-DC6B-4B6D-AD03-372C854127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29ec2-f0c6-41a4-b3b7-602938016a4e"/>
    <ds:schemaRef ds:uri="990db03e-417b-405e-b653-8e4030a482c2"/>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061e953-577f-44bc-90d4-dd6552c79708}"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Funding Programs + TERP</vt:lpstr>
      <vt:lpstr>'Funding Programs + TERP'!Print_Area</vt:lpstr>
    </vt:vector>
  </TitlesOfParts>
  <Manager/>
  <Company>NCTCOG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Luong</dc:creator>
  <cp:keywords/>
  <dc:description/>
  <cp:lastModifiedBy>Justine Nguyen</cp:lastModifiedBy>
  <cp:revision/>
  <dcterms:created xsi:type="dcterms:W3CDTF">2017-07-05T21:26:27Z</dcterms:created>
  <dcterms:modified xsi:type="dcterms:W3CDTF">2026-06-10T19:01:30Z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